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1"/>
  </bookViews>
  <sheets>
    <sheet name="Ю1_км" sheetId="1" r:id="rId1"/>
    <sheet name="Д_1_км" sheetId="2" r:id="rId2"/>
    <sheet name="Д_3_км" sheetId="3" r:id="rId3"/>
    <sheet name="Ю 5 км" sheetId="4" r:id="rId4"/>
    <sheet name="Список судей" sheetId="5" r:id="rId5"/>
  </sheets>
  <definedNames/>
  <calcPr fullCalcOnLoad="1"/>
</workbook>
</file>

<file path=xl/sharedStrings.xml><?xml version="1.0" encoding="utf-8"?>
<sst xmlns="http://schemas.openxmlformats.org/spreadsheetml/2006/main" count="388" uniqueCount="180">
  <si>
    <t>Муниципальное бюджетное учреждение дополнительного образования "Детско-юношеская спортивная школа города Слободского</t>
  </si>
  <si>
    <t>ИТОГОВЫЙ  ПРОТОКОЛ</t>
  </si>
  <si>
    <t>Открытое первенство г. Слободского по лыжным гонкам, посвященное закрытию зимнего спортивного сезона</t>
  </si>
  <si>
    <t>18 марта 2017 г</t>
  </si>
  <si>
    <t>г. Слободской</t>
  </si>
  <si>
    <t>Дистанция 1 км</t>
  </si>
  <si>
    <t>Стиль свободный</t>
  </si>
  <si>
    <t>Место</t>
  </si>
  <si>
    <t>стартовый номер</t>
  </si>
  <si>
    <t>Ф.И. участника</t>
  </si>
  <si>
    <t>год рождения</t>
  </si>
  <si>
    <t>Организация, тренер</t>
  </si>
  <si>
    <t>Время старта</t>
  </si>
  <si>
    <t>Время финиша</t>
  </si>
  <si>
    <t>Результат</t>
  </si>
  <si>
    <t>Выполнение  норм</t>
  </si>
  <si>
    <t>ЮНОШИ 2004-2005 год рождения</t>
  </si>
  <si>
    <t>Самоделкин Данил</t>
  </si>
  <si>
    <t>ДЮЦ «Факел» Нагорск</t>
  </si>
  <si>
    <t>Шаргунов Данил</t>
  </si>
  <si>
    <t>Седых Кирилл</t>
  </si>
  <si>
    <t>ДЮСШ биатлон</t>
  </si>
  <si>
    <t>Югай Андрей</t>
  </si>
  <si>
    <t>ДЮСШ Падерин А.Ю.</t>
  </si>
  <si>
    <t>Зубарев Кирилл</t>
  </si>
  <si>
    <t>ДЮСШ Васильевых Д.В.</t>
  </si>
  <si>
    <t>Винокуров Илья</t>
  </si>
  <si>
    <t>Чупраков Дмитрий</t>
  </si>
  <si>
    <t>Попов Артем</t>
  </si>
  <si>
    <t>1 юн</t>
  </si>
  <si>
    <t>Шишкин Андрей</t>
  </si>
  <si>
    <t>Шихов Данил</t>
  </si>
  <si>
    <t>Воробьев Владимир</t>
  </si>
  <si>
    <t>Краков Кирилл</t>
  </si>
  <si>
    <t>Слобожанинов Павел</t>
  </si>
  <si>
    <t>2 юн</t>
  </si>
  <si>
    <t>Тимшин Владислав</t>
  </si>
  <si>
    <t>Полушин Всеволод</t>
  </si>
  <si>
    <t>Новокшонов Никита</t>
  </si>
  <si>
    <t>Лапин Михаил</t>
  </si>
  <si>
    <t>Агалаков Никита</t>
  </si>
  <si>
    <t>ЮНОШИ 2006-2007 год рождения</t>
  </si>
  <si>
    <t>Самоделкин Илья</t>
  </si>
  <si>
    <t>Мешин Артем</t>
  </si>
  <si>
    <t>Коробейников Федор</t>
  </si>
  <si>
    <t>Шуплецов Арсений</t>
  </si>
  <si>
    <t>Самоделкин Артём</t>
  </si>
  <si>
    <t>Новосёлов Ефим</t>
  </si>
  <si>
    <t>Глазырин Даниил</t>
  </si>
  <si>
    <t>Серкин Артем</t>
  </si>
  <si>
    <t>Сочнев Данил</t>
  </si>
  <si>
    <t>Баранов Владимир</t>
  </si>
  <si>
    <t>Гладышев Никита</t>
  </si>
  <si>
    <t>Тимкин Степан</t>
  </si>
  <si>
    <t>Косолапов Захар</t>
  </si>
  <si>
    <t>Коротаев Арсений</t>
  </si>
  <si>
    <t>Ковырзин Павел</t>
  </si>
  <si>
    <t>Самоил Матвей</t>
  </si>
  <si>
    <t>Петров Ярослав</t>
  </si>
  <si>
    <t>Кропачев Дмитрий</t>
  </si>
  <si>
    <t>Пономарев Данил</t>
  </si>
  <si>
    <t>Сысолятин Иван</t>
  </si>
  <si>
    <t>Фофанов Данил</t>
  </si>
  <si>
    <t>Калабин Даниил</t>
  </si>
  <si>
    <t>Ларин Константин</t>
  </si>
  <si>
    <t>Скоков Илья</t>
  </si>
  <si>
    <t>Ившин Артемий</t>
  </si>
  <si>
    <t>Менщиков Сергей</t>
  </si>
  <si>
    <t>3 юн</t>
  </si>
  <si>
    <t>Лапин Матвей</t>
  </si>
  <si>
    <t>Куковякин Егор</t>
  </si>
  <si>
    <t>Крылов Владимир</t>
  </si>
  <si>
    <t>Слудников Иван</t>
  </si>
  <si>
    <t>Елькин Данил</t>
  </si>
  <si>
    <t>Морозов Дмитрий</t>
  </si>
  <si>
    <t>Балабеков Мирзабег</t>
  </si>
  <si>
    <t>Кузнецов Кирилл</t>
  </si>
  <si>
    <t xml:space="preserve">ЮНОШИ 2008 г.р и младше </t>
  </si>
  <si>
    <t>Кошкин Михаил</t>
  </si>
  <si>
    <t>Копысов Никита</t>
  </si>
  <si>
    <t>Малыгин Егор</t>
  </si>
  <si>
    <t>Симонов Тимофей</t>
  </si>
  <si>
    <t>Кошкин Степан</t>
  </si>
  <si>
    <t>Куприков Степан</t>
  </si>
  <si>
    <t>Быков Максим</t>
  </si>
  <si>
    <t>Смирнов Ярослав</t>
  </si>
  <si>
    <t xml:space="preserve">Гл. судья соревнований </t>
  </si>
  <si>
    <t>Кошкин А.М., 1 кат. Слободской</t>
  </si>
  <si>
    <t>Гл секретарь соревнований</t>
  </si>
  <si>
    <t>Стрелкова О.А., 2 кат. Слободской</t>
  </si>
  <si>
    <t>ДЕВУШКИ 2004-2005 г.р.</t>
  </si>
  <si>
    <t>Исупова Наталья</t>
  </si>
  <si>
    <t>Булычева Ксения</t>
  </si>
  <si>
    <t>Кашеусова Алёна</t>
  </si>
  <si>
    <t>Кочурова Кристина</t>
  </si>
  <si>
    <t>Докучаева Анастасия</t>
  </si>
  <si>
    <t>Вакилова Алсу</t>
  </si>
  <si>
    <t>Панасик Надежда</t>
  </si>
  <si>
    <t>Колодкина Анна</t>
  </si>
  <si>
    <t>Анфилатова Софья</t>
  </si>
  <si>
    <t>Валиева Марина</t>
  </si>
  <si>
    <t>Петрова Юлия</t>
  </si>
  <si>
    <t>Куприкова Софья</t>
  </si>
  <si>
    <t xml:space="preserve">ДЕВУШКИ 2006-2007 г.р. </t>
  </si>
  <si>
    <t>Вызый Анастасия</t>
  </si>
  <si>
    <t>Бирюкова Снежанна</t>
  </si>
  <si>
    <t>Зеленина Софья</t>
  </si>
  <si>
    <t>Никонова Екатерина</t>
  </si>
  <si>
    <t>Ермолина Влада</t>
  </si>
  <si>
    <t>Омельченко Софья</t>
  </si>
  <si>
    <t>Долматова Елизавета</t>
  </si>
  <si>
    <t>ДЕВУШКИ 2008 г.р.  и младше</t>
  </si>
  <si>
    <t>Рожнева Елизавета</t>
  </si>
  <si>
    <t>Михеева Валентина</t>
  </si>
  <si>
    <t>Смехова Анна</t>
  </si>
  <si>
    <t>Дистанция 3 км</t>
  </si>
  <si>
    <t>ДЕВУШКИ 1998-1999</t>
  </si>
  <si>
    <t>Шутова Кристина</t>
  </si>
  <si>
    <t>ДЕВУШКИ 2000-2001 г.р.</t>
  </si>
  <si>
    <t>Салтыкова Татьяна</t>
  </si>
  <si>
    <t>ДЕВУШКИ 2002-2003 г.р.</t>
  </si>
  <si>
    <t>Сысолятина Анастасия</t>
  </si>
  <si>
    <t>Кошкина Александра</t>
  </si>
  <si>
    <t>ДЮСШ/Перекоп Кошкин А.М.</t>
  </si>
  <si>
    <t>Дувакина Ксения</t>
  </si>
  <si>
    <t>Дороганова Анастасия</t>
  </si>
  <si>
    <t>биатлон</t>
  </si>
  <si>
    <t>Дистанция 5 км</t>
  </si>
  <si>
    <t>Мужчины 1997 гр и старше</t>
  </si>
  <si>
    <t>Коробейников Василий</t>
  </si>
  <si>
    <t>Скурихин Максим</t>
  </si>
  <si>
    <t>ВАПТ</t>
  </si>
  <si>
    <t>Титов Евгений</t>
  </si>
  <si>
    <t>Мешин Алексей</t>
  </si>
  <si>
    <t>Черных Арсений</t>
  </si>
  <si>
    <t>Пестов Степан</t>
  </si>
  <si>
    <t>Новоселов Дмитрий</t>
  </si>
  <si>
    <t>Логинов Владимир</t>
  </si>
  <si>
    <t>Куприков Андрей</t>
  </si>
  <si>
    <t>Машковцев Антон</t>
  </si>
  <si>
    <t>Юниоры 1998-1999 г.р.</t>
  </si>
  <si>
    <t>Пентин Михаил</t>
  </si>
  <si>
    <t>ДЮСШ/Перекоп Падерин А.Ю.</t>
  </si>
  <si>
    <t>Коротаев Никита</t>
  </si>
  <si>
    <t>ДЮСШ Кошкин</t>
  </si>
  <si>
    <t>Юноши 2000-2001 г.р.</t>
  </si>
  <si>
    <t>Шутов Максим</t>
  </si>
  <si>
    <t>Осколков Савелий</t>
  </si>
  <si>
    <t>Рожнев Кирилл</t>
  </si>
  <si>
    <t>Чеглаков Дмитрий</t>
  </si>
  <si>
    <t>Ившин Матфей</t>
  </si>
  <si>
    <t>Козло Виталий</t>
  </si>
  <si>
    <t>ЮНОШИ 2002-2003 год рождения</t>
  </si>
  <si>
    <t>Пентин Серафим</t>
  </si>
  <si>
    <t>Лопаткин Марк</t>
  </si>
  <si>
    <t>Фоминых Иван</t>
  </si>
  <si>
    <t>Малыгин Кирилл</t>
  </si>
  <si>
    <t>Дурсенев Алексей</t>
  </si>
  <si>
    <t>Вахрушев Данил</t>
  </si>
  <si>
    <t>Кудяшев Кирилл</t>
  </si>
  <si>
    <t>Биатлон</t>
  </si>
  <si>
    <t>Морозов Василий</t>
  </si>
  <si>
    <t>СОСТАВ СУДЕЙСКОЙ КОЛЛЕГИИ</t>
  </si>
  <si>
    <t>№ ПП</t>
  </si>
  <si>
    <t>Ф.И.О.</t>
  </si>
  <si>
    <t>ДОЛЖНОСТЬ</t>
  </si>
  <si>
    <t>КАТЕГОРИЯ</t>
  </si>
  <si>
    <t>Кошкин А.М.</t>
  </si>
  <si>
    <t>ГСК</t>
  </si>
  <si>
    <t>Стрелкова О.А.</t>
  </si>
  <si>
    <t>Катаев Н.А.</t>
  </si>
  <si>
    <t>Зам Гл. Судьи по трассе</t>
  </si>
  <si>
    <t>Падерин А.Ю.</t>
  </si>
  <si>
    <t>старший судья</t>
  </si>
  <si>
    <t>Васильевых Д.В.</t>
  </si>
  <si>
    <t>судья на финише</t>
  </si>
  <si>
    <t>Кошкин М.В.</t>
  </si>
  <si>
    <t>судья на старте</t>
  </si>
  <si>
    <t xml:space="preserve">Гл. Судья </t>
  </si>
  <si>
    <t>А.М. Кошкин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</si>
</sst>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10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16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Alignment="1">
      <alignment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/>
    </xf>
    <xf numFmtId="164" fontId="7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164" fontId="7" fillId="0" borderId="1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/>
    </xf>
    <xf numFmtId="164" fontId="6" fillId="0" borderId="4" xfId="0" applyNumberFormat="1" applyFont="1" applyBorder="1" applyAlignment="1">
      <alignment horizontal="center"/>
    </xf>
    <xf numFmtId="164" fontId="7" fillId="0" borderId="4" xfId="0" applyFont="1" applyBorder="1" applyAlignment="1">
      <alignment/>
    </xf>
    <xf numFmtId="164" fontId="7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/>
    </xf>
    <xf numFmtId="165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/>
    </xf>
    <xf numFmtId="164" fontId="7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left"/>
    </xf>
    <xf numFmtId="165" fontId="6" fillId="0" borderId="1" xfId="0" applyNumberFormat="1" applyFont="1" applyBorder="1" applyAlignment="1">
      <alignment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vertical="center" wrapText="1"/>
    </xf>
    <xf numFmtId="164" fontId="6" fillId="0" borderId="0" xfId="0" applyFont="1" applyAlignment="1">
      <alignment/>
    </xf>
    <xf numFmtId="164" fontId="7" fillId="0" borderId="5" xfId="0" applyFont="1" applyBorder="1" applyAlignment="1">
      <alignment horizontal="center"/>
    </xf>
    <xf numFmtId="164" fontId="6" fillId="0" borderId="5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zoomScale="85" zoomScaleNormal="85" workbookViewId="0" topLeftCell="A44">
      <selection activeCell="G65" sqref="G65"/>
    </sheetView>
  </sheetViews>
  <sheetFormatPr defaultColWidth="9.00390625" defaultRowHeight="14.25"/>
  <cols>
    <col min="1" max="1" width="6.125" style="1" customWidth="1"/>
    <col min="2" max="2" width="10.125" style="1" customWidth="1"/>
    <col min="3" max="3" width="24.25390625" style="1" customWidth="1"/>
    <col min="4" max="4" width="10.75390625" style="1" customWidth="1"/>
    <col min="5" max="5" width="21.125" style="1" customWidth="1"/>
    <col min="6" max="6" width="11.50390625" style="1" customWidth="1"/>
    <col min="7" max="7" width="13.375" style="1" customWidth="1"/>
    <col min="8" max="8" width="14.50390625" style="1" customWidth="1"/>
    <col min="9" max="9" width="11.75390625" style="1" customWidth="1"/>
    <col min="10" max="16384" width="8.875" style="1" customWidth="1"/>
  </cols>
  <sheetData>
    <row r="1" spans="1:9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18.7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38.25" customHeight="1">
      <c r="A4" s="3"/>
      <c r="B4" s="5" t="s">
        <v>2</v>
      </c>
      <c r="C4" s="5"/>
      <c r="D4" s="5"/>
      <c r="E4" s="5"/>
      <c r="F4" s="5"/>
      <c r="G4" s="5"/>
      <c r="H4" s="5"/>
      <c r="I4" s="5"/>
    </row>
    <row r="5" spans="1:9" ht="15">
      <c r="A5" s="6" t="s">
        <v>3</v>
      </c>
      <c r="B5" s="6"/>
      <c r="C5" s="6"/>
      <c r="D5" s="3"/>
      <c r="E5" s="3"/>
      <c r="F5" s="3"/>
      <c r="G5" s="3"/>
      <c r="H5" s="3" t="s">
        <v>4</v>
      </c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8.75">
      <c r="A7" s="7" t="s">
        <v>5</v>
      </c>
      <c r="B7" s="3"/>
      <c r="C7" s="3"/>
      <c r="D7" s="3"/>
      <c r="E7" s="3"/>
      <c r="F7" s="3"/>
      <c r="G7" s="7" t="s">
        <v>6</v>
      </c>
      <c r="H7" s="3"/>
      <c r="I7" s="3"/>
    </row>
    <row r="8" spans="1:9" ht="25.5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</row>
    <row r="9" spans="1:9" ht="17.25" customHeight="1">
      <c r="A9" s="9" t="s">
        <v>16</v>
      </c>
      <c r="B9" s="9"/>
      <c r="C9" s="9"/>
      <c r="D9" s="9"/>
      <c r="E9" s="9"/>
      <c r="F9" s="9"/>
      <c r="G9" s="9"/>
      <c r="H9" s="9"/>
      <c r="I9" s="9"/>
    </row>
    <row r="10" spans="1:10" ht="18.75">
      <c r="A10" s="10">
        <v>1</v>
      </c>
      <c r="B10" s="10">
        <v>7</v>
      </c>
      <c r="C10" s="11" t="s">
        <v>17</v>
      </c>
      <c r="D10" s="12">
        <v>2004</v>
      </c>
      <c r="E10" s="13" t="s">
        <v>18</v>
      </c>
      <c r="F10" s="14">
        <v>0.001388888888888889</v>
      </c>
      <c r="G10" s="15">
        <v>0.0034375</v>
      </c>
      <c r="H10" s="15">
        <f aca="true" t="shared" si="0" ref="H10:H27">ABS(G10-F10)</f>
        <v>0.0020486111111111113</v>
      </c>
      <c r="I10" s="10">
        <v>2</v>
      </c>
      <c r="J10" s="16"/>
    </row>
    <row r="11" spans="1:10" ht="18.75">
      <c r="A11" s="10">
        <v>2</v>
      </c>
      <c r="B11" s="10">
        <v>11</v>
      </c>
      <c r="C11" s="11" t="s">
        <v>19</v>
      </c>
      <c r="D11" s="12">
        <v>2004</v>
      </c>
      <c r="E11" s="13" t="s">
        <v>18</v>
      </c>
      <c r="F11" s="14">
        <v>0.0020833333333333333</v>
      </c>
      <c r="G11" s="15">
        <v>0.004247685185185185</v>
      </c>
      <c r="H11" s="15">
        <f t="shared" si="0"/>
        <v>0.0021643518518518518</v>
      </c>
      <c r="I11" s="10">
        <v>2</v>
      </c>
      <c r="J11" s="16"/>
    </row>
    <row r="12" spans="1:10" ht="18.75">
      <c r="A12" s="10">
        <v>3</v>
      </c>
      <c r="B12" s="10">
        <v>12</v>
      </c>
      <c r="C12" s="17" t="s">
        <v>20</v>
      </c>
      <c r="D12" s="18">
        <v>2004</v>
      </c>
      <c r="E12" s="19" t="s">
        <v>21</v>
      </c>
      <c r="F12" s="14">
        <v>0.0020833333333333333</v>
      </c>
      <c r="G12" s="15">
        <v>0.004270833333333333</v>
      </c>
      <c r="H12" s="15">
        <f t="shared" si="0"/>
        <v>0.0021874999999999998</v>
      </c>
      <c r="I12" s="10">
        <v>2</v>
      </c>
      <c r="J12" s="16"/>
    </row>
    <row r="13" spans="1:10" ht="18.75">
      <c r="A13" s="10">
        <v>4</v>
      </c>
      <c r="B13" s="10">
        <v>6</v>
      </c>
      <c r="C13" s="17" t="s">
        <v>22</v>
      </c>
      <c r="D13" s="18">
        <v>2004</v>
      </c>
      <c r="E13" s="20" t="s">
        <v>23</v>
      </c>
      <c r="F13" s="14">
        <v>0.0010416666666666667</v>
      </c>
      <c r="G13" s="15">
        <v>0.0032523148148148147</v>
      </c>
      <c r="H13" s="15">
        <f t="shared" si="0"/>
        <v>0.002210648148148148</v>
      </c>
      <c r="I13" s="10">
        <v>2</v>
      </c>
      <c r="J13" s="16"/>
    </row>
    <row r="14" spans="1:10" ht="18.75">
      <c r="A14" s="10">
        <v>5</v>
      </c>
      <c r="B14" s="10">
        <v>24</v>
      </c>
      <c r="C14" s="21" t="s">
        <v>24</v>
      </c>
      <c r="D14" s="22">
        <v>2005</v>
      </c>
      <c r="E14" s="20" t="s">
        <v>25</v>
      </c>
      <c r="F14" s="14">
        <v>0.004166666666666667</v>
      </c>
      <c r="G14" s="15">
        <v>0.006400462962962963</v>
      </c>
      <c r="H14" s="15">
        <f t="shared" si="0"/>
        <v>0.0022337962962962962</v>
      </c>
      <c r="I14" s="10">
        <v>2</v>
      </c>
      <c r="J14" s="16"/>
    </row>
    <row r="15" spans="1:10" ht="18.75">
      <c r="A15" s="10">
        <v>6</v>
      </c>
      <c r="B15" s="10">
        <v>15</v>
      </c>
      <c r="C15" s="17" t="s">
        <v>26</v>
      </c>
      <c r="D15" s="18">
        <v>2004</v>
      </c>
      <c r="E15" s="19" t="s">
        <v>21</v>
      </c>
      <c r="F15" s="14">
        <v>0.002777777777777778</v>
      </c>
      <c r="G15" s="15">
        <v>0.005092592592592593</v>
      </c>
      <c r="H15" s="15">
        <f t="shared" si="0"/>
        <v>0.002314814814814815</v>
      </c>
      <c r="I15" s="10">
        <v>3</v>
      </c>
      <c r="J15" s="16"/>
    </row>
    <row r="16" spans="1:10" ht="18.75">
      <c r="A16" s="10">
        <v>7</v>
      </c>
      <c r="B16" s="10">
        <v>17</v>
      </c>
      <c r="C16" s="17" t="s">
        <v>27</v>
      </c>
      <c r="D16" s="18">
        <v>2005</v>
      </c>
      <c r="E16" s="19" t="s">
        <v>21</v>
      </c>
      <c r="F16" s="14">
        <v>0.003125</v>
      </c>
      <c r="G16" s="15">
        <v>0.005567129629629629</v>
      </c>
      <c r="H16" s="15">
        <f t="shared" si="0"/>
        <v>0.002442129629629629</v>
      </c>
      <c r="I16" s="10">
        <v>3</v>
      </c>
      <c r="J16" s="16"/>
    </row>
    <row r="17" spans="1:10" ht="18.75">
      <c r="A17" s="10">
        <v>8</v>
      </c>
      <c r="B17" s="10">
        <v>23</v>
      </c>
      <c r="C17" s="17" t="s">
        <v>28</v>
      </c>
      <c r="D17" s="18">
        <v>2005</v>
      </c>
      <c r="E17" s="19" t="s">
        <v>21</v>
      </c>
      <c r="F17" s="14">
        <v>0.004166666666666667</v>
      </c>
      <c r="G17" s="15">
        <v>0.006736111111111111</v>
      </c>
      <c r="H17" s="15">
        <f t="shared" si="0"/>
        <v>0.0025694444444444445</v>
      </c>
      <c r="I17" s="10" t="s">
        <v>29</v>
      </c>
      <c r="J17" s="16"/>
    </row>
    <row r="18" spans="1:10" ht="18.75">
      <c r="A18" s="10">
        <v>9</v>
      </c>
      <c r="B18" s="10">
        <v>10</v>
      </c>
      <c r="C18" s="17" t="s">
        <v>30</v>
      </c>
      <c r="D18" s="18">
        <v>2004</v>
      </c>
      <c r="E18" s="19" t="s">
        <v>21</v>
      </c>
      <c r="F18" s="14">
        <v>0.001736111111111111</v>
      </c>
      <c r="G18" s="15">
        <v>0.0043518518518518515</v>
      </c>
      <c r="H18" s="15">
        <f t="shared" si="0"/>
        <v>0.0026157407407407405</v>
      </c>
      <c r="I18" s="10" t="s">
        <v>29</v>
      </c>
      <c r="J18" s="16"/>
    </row>
    <row r="19" spans="1:10" ht="18.75">
      <c r="A19" s="10">
        <v>10</v>
      </c>
      <c r="B19" s="10">
        <v>9</v>
      </c>
      <c r="C19" s="17" t="s">
        <v>31</v>
      </c>
      <c r="D19" s="18">
        <v>2004</v>
      </c>
      <c r="E19" s="19" t="s">
        <v>21</v>
      </c>
      <c r="F19" s="14">
        <v>0.001736111111111111</v>
      </c>
      <c r="G19" s="15">
        <v>0.004386574074074074</v>
      </c>
      <c r="H19" s="15">
        <f t="shared" si="0"/>
        <v>0.002650462962962963</v>
      </c>
      <c r="I19" s="10" t="s">
        <v>29</v>
      </c>
      <c r="J19" s="16"/>
    </row>
    <row r="20" spans="1:10" ht="18.75">
      <c r="A20" s="10">
        <v>11</v>
      </c>
      <c r="B20" s="10">
        <v>21</v>
      </c>
      <c r="C20" s="17" t="s">
        <v>32</v>
      </c>
      <c r="D20" s="18">
        <v>2005</v>
      </c>
      <c r="E20" s="19" t="s">
        <v>21</v>
      </c>
      <c r="F20" s="14">
        <v>0.0038194444444444443</v>
      </c>
      <c r="G20" s="15">
        <v>0.006585648148148148</v>
      </c>
      <c r="H20" s="15">
        <f t="shared" si="0"/>
        <v>0.0027662037037037034</v>
      </c>
      <c r="I20" s="10" t="s">
        <v>29</v>
      </c>
      <c r="J20" s="16"/>
    </row>
    <row r="21" spans="1:10" ht="18.75">
      <c r="A21" s="10">
        <v>12</v>
      </c>
      <c r="B21" s="10">
        <v>5</v>
      </c>
      <c r="C21" s="17" t="s">
        <v>33</v>
      </c>
      <c r="D21" s="18">
        <v>2004</v>
      </c>
      <c r="E21" s="20" t="s">
        <v>23</v>
      </c>
      <c r="F21" s="14">
        <v>0.0010416666666666667</v>
      </c>
      <c r="G21" s="15">
        <v>0.0038657407407407408</v>
      </c>
      <c r="H21" s="15">
        <f t="shared" si="0"/>
        <v>0.0028240740740740743</v>
      </c>
      <c r="I21" s="10" t="s">
        <v>29</v>
      </c>
      <c r="J21" s="16"/>
    </row>
    <row r="22" spans="1:10" ht="18.75">
      <c r="A22" s="10">
        <v>13</v>
      </c>
      <c r="B22" s="10">
        <v>18</v>
      </c>
      <c r="C22" s="17" t="s">
        <v>34</v>
      </c>
      <c r="D22" s="18">
        <v>2005</v>
      </c>
      <c r="E22" s="19" t="s">
        <v>21</v>
      </c>
      <c r="F22" s="14">
        <v>0.003125</v>
      </c>
      <c r="G22" s="15">
        <v>0.006053240740740741</v>
      </c>
      <c r="H22" s="15">
        <f t="shared" si="0"/>
        <v>0.002928240740740741</v>
      </c>
      <c r="I22" s="10" t="s">
        <v>35</v>
      </c>
      <c r="J22" s="16"/>
    </row>
    <row r="23" spans="1:10" ht="18.75">
      <c r="A23" s="10">
        <v>14</v>
      </c>
      <c r="B23" s="10">
        <v>2</v>
      </c>
      <c r="C23" s="21" t="s">
        <v>36</v>
      </c>
      <c r="D23" s="22">
        <v>2004</v>
      </c>
      <c r="E23" s="20" t="s">
        <v>25</v>
      </c>
      <c r="F23" s="14">
        <v>0.00034722222222222224</v>
      </c>
      <c r="G23" s="15">
        <v>0.003298611111111111</v>
      </c>
      <c r="H23" s="15">
        <f t="shared" si="0"/>
        <v>0.002951388888888889</v>
      </c>
      <c r="I23" s="10" t="s">
        <v>35</v>
      </c>
      <c r="J23" s="16"/>
    </row>
    <row r="24" spans="1:10" ht="18.75">
      <c r="A24" s="10">
        <v>15</v>
      </c>
      <c r="B24" s="10">
        <v>13</v>
      </c>
      <c r="C24" s="17" t="s">
        <v>37</v>
      </c>
      <c r="D24" s="18">
        <v>2005</v>
      </c>
      <c r="E24" s="19" t="s">
        <v>21</v>
      </c>
      <c r="F24" s="14">
        <v>0.0024305555555555556</v>
      </c>
      <c r="G24" s="15">
        <v>0.005509259259259259</v>
      </c>
      <c r="H24" s="15">
        <f t="shared" si="0"/>
        <v>0.0030787037037037033</v>
      </c>
      <c r="I24" s="10" t="s">
        <v>35</v>
      </c>
      <c r="J24" s="16"/>
    </row>
    <row r="25" spans="1:10" ht="18.75">
      <c r="A25" s="10">
        <v>15</v>
      </c>
      <c r="B25" s="10">
        <v>20</v>
      </c>
      <c r="C25" s="17" t="s">
        <v>38</v>
      </c>
      <c r="D25" s="18">
        <v>2005</v>
      </c>
      <c r="E25" s="19" t="s">
        <v>21</v>
      </c>
      <c r="F25" s="14">
        <v>0.003472222222222222</v>
      </c>
      <c r="G25" s="15">
        <v>0.006550925925925926</v>
      </c>
      <c r="H25" s="15">
        <f t="shared" si="0"/>
        <v>0.003078703703703704</v>
      </c>
      <c r="I25" s="10" t="s">
        <v>35</v>
      </c>
      <c r="J25" s="16"/>
    </row>
    <row r="26" spans="1:10" ht="18.75">
      <c r="A26" s="10">
        <v>17</v>
      </c>
      <c r="B26" s="10">
        <v>3</v>
      </c>
      <c r="C26" s="17" t="s">
        <v>39</v>
      </c>
      <c r="D26" s="18">
        <v>2004</v>
      </c>
      <c r="E26" s="19" t="s">
        <v>21</v>
      </c>
      <c r="F26" s="14">
        <v>0.0006944444444444445</v>
      </c>
      <c r="G26" s="15">
        <v>0.0037847222222222223</v>
      </c>
      <c r="H26" s="15">
        <f t="shared" si="0"/>
        <v>0.0030902777777777777</v>
      </c>
      <c r="I26" s="10" t="s">
        <v>35</v>
      </c>
      <c r="J26" s="16"/>
    </row>
    <row r="27" spans="1:10" ht="18.75">
      <c r="A27" s="10">
        <v>18</v>
      </c>
      <c r="B27" s="10">
        <v>25</v>
      </c>
      <c r="C27" s="21" t="s">
        <v>40</v>
      </c>
      <c r="D27" s="22">
        <v>2004</v>
      </c>
      <c r="E27" s="20" t="s">
        <v>25</v>
      </c>
      <c r="F27" s="14">
        <v>0.0045138888888888885</v>
      </c>
      <c r="G27" s="15">
        <v>0.009837962962962963</v>
      </c>
      <c r="H27" s="15">
        <f t="shared" si="0"/>
        <v>0.005324074074074075</v>
      </c>
      <c r="I27" s="23"/>
      <c r="J27" s="16"/>
    </row>
    <row r="28" spans="1:10" ht="19.5" customHeight="1">
      <c r="A28" s="24" t="s">
        <v>41</v>
      </c>
      <c r="B28" s="24"/>
      <c r="C28" s="24"/>
      <c r="D28" s="24"/>
      <c r="E28" s="24"/>
      <c r="F28" s="24"/>
      <c r="G28" s="24"/>
      <c r="H28" s="24"/>
      <c r="I28" s="24"/>
      <c r="J28" s="16"/>
    </row>
    <row r="29" spans="1:10" ht="18.75">
      <c r="A29" s="10">
        <v>1</v>
      </c>
      <c r="B29" s="10">
        <v>30</v>
      </c>
      <c r="C29" s="11" t="s">
        <v>42</v>
      </c>
      <c r="D29" s="12">
        <v>2006</v>
      </c>
      <c r="E29" s="13" t="s">
        <v>18</v>
      </c>
      <c r="F29" s="14">
        <v>0.005208333333333333</v>
      </c>
      <c r="G29" s="15">
        <v>0.007442129629629629</v>
      </c>
      <c r="H29" s="15">
        <f aca="true" t="shared" si="1" ref="H29:H62">ABS(G29-F29)</f>
        <v>0.0022337962962962962</v>
      </c>
      <c r="I29" s="10">
        <v>2</v>
      </c>
      <c r="J29" s="16"/>
    </row>
    <row r="30" spans="1:10" ht="18.75">
      <c r="A30" s="10">
        <v>1</v>
      </c>
      <c r="B30" s="10">
        <v>52</v>
      </c>
      <c r="C30" s="21" t="s">
        <v>43</v>
      </c>
      <c r="D30" s="22">
        <v>2006</v>
      </c>
      <c r="E30" s="20" t="s">
        <v>25</v>
      </c>
      <c r="F30" s="14">
        <v>0.009027777777777777</v>
      </c>
      <c r="G30" s="15">
        <v>0.011261574074074075</v>
      </c>
      <c r="H30" s="15">
        <f t="shared" si="1"/>
        <v>0.002233796296296298</v>
      </c>
      <c r="I30" s="10">
        <v>2</v>
      </c>
      <c r="J30" s="16"/>
    </row>
    <row r="31" spans="1:10" ht="18.75">
      <c r="A31" s="10">
        <v>3</v>
      </c>
      <c r="B31" s="10">
        <v>55</v>
      </c>
      <c r="C31" s="21" t="s">
        <v>44</v>
      </c>
      <c r="D31" s="22">
        <v>2007</v>
      </c>
      <c r="E31" s="20" t="s">
        <v>25</v>
      </c>
      <c r="F31" s="14">
        <v>0.009722222222222222</v>
      </c>
      <c r="G31" s="15">
        <v>0.011967592592592592</v>
      </c>
      <c r="H31" s="15">
        <f t="shared" si="1"/>
        <v>0.00224537037037037</v>
      </c>
      <c r="I31" s="10">
        <v>2</v>
      </c>
      <c r="J31" s="16"/>
    </row>
    <row r="32" spans="1:10" ht="18.75">
      <c r="A32" s="10">
        <v>3</v>
      </c>
      <c r="B32" s="10">
        <v>43</v>
      </c>
      <c r="C32" s="11" t="s">
        <v>45</v>
      </c>
      <c r="D32" s="12">
        <v>2006</v>
      </c>
      <c r="E32" s="13" t="s">
        <v>18</v>
      </c>
      <c r="F32" s="14">
        <v>0.007638888888888889</v>
      </c>
      <c r="G32" s="15">
        <v>0.00988425925925926</v>
      </c>
      <c r="H32" s="15">
        <f t="shared" si="1"/>
        <v>0.0022453703703703707</v>
      </c>
      <c r="I32" s="10">
        <v>2</v>
      </c>
      <c r="J32" s="16"/>
    </row>
    <row r="33" spans="1:10" ht="18.75">
      <c r="A33" s="10">
        <v>5</v>
      </c>
      <c r="B33" s="10">
        <v>37</v>
      </c>
      <c r="C33" s="11" t="s">
        <v>46</v>
      </c>
      <c r="D33" s="12">
        <v>2006</v>
      </c>
      <c r="E33" s="13" t="s">
        <v>18</v>
      </c>
      <c r="F33" s="14">
        <v>0.006597222222222222</v>
      </c>
      <c r="G33" s="15">
        <v>0.00886574074074074</v>
      </c>
      <c r="H33" s="15">
        <f t="shared" si="1"/>
        <v>0.002268518518518518</v>
      </c>
      <c r="I33" s="10">
        <v>3</v>
      </c>
      <c r="J33" s="16"/>
    </row>
    <row r="34" spans="1:10" ht="18.75">
      <c r="A34" s="10">
        <v>6</v>
      </c>
      <c r="B34" s="10">
        <v>34</v>
      </c>
      <c r="C34" s="11" t="s">
        <v>47</v>
      </c>
      <c r="D34" s="12">
        <v>2006</v>
      </c>
      <c r="E34" s="13" t="s">
        <v>18</v>
      </c>
      <c r="F34" s="14">
        <v>0.005902777777777778</v>
      </c>
      <c r="G34" s="15">
        <v>0.008287037037037037</v>
      </c>
      <c r="H34" s="15">
        <f t="shared" si="1"/>
        <v>0.0023842592592592596</v>
      </c>
      <c r="I34" s="10">
        <v>3</v>
      </c>
      <c r="J34" s="16"/>
    </row>
    <row r="35" spans="1:10" ht="18.75">
      <c r="A35" s="10">
        <v>7</v>
      </c>
      <c r="B35" s="10">
        <v>32</v>
      </c>
      <c r="C35" s="21" t="s">
        <v>48</v>
      </c>
      <c r="D35" s="22">
        <v>2006</v>
      </c>
      <c r="E35" s="20" t="s">
        <v>25</v>
      </c>
      <c r="F35" s="14">
        <v>0.005555555555555556</v>
      </c>
      <c r="G35" s="15">
        <v>0.008148148148148147</v>
      </c>
      <c r="H35" s="15">
        <f t="shared" si="1"/>
        <v>0.0025925925925925917</v>
      </c>
      <c r="I35" s="10" t="s">
        <v>29</v>
      </c>
      <c r="J35" s="16"/>
    </row>
    <row r="36" spans="1:10" ht="18.75">
      <c r="A36" s="10">
        <v>8</v>
      </c>
      <c r="B36" s="10">
        <v>49</v>
      </c>
      <c r="C36" s="17" t="s">
        <v>49</v>
      </c>
      <c r="D36" s="18">
        <v>2006</v>
      </c>
      <c r="E36" s="19" t="s">
        <v>21</v>
      </c>
      <c r="F36" s="14">
        <v>0.008680555555555556</v>
      </c>
      <c r="G36" s="15">
        <v>0.011284722222222222</v>
      </c>
      <c r="H36" s="15">
        <f t="shared" si="1"/>
        <v>0.002604166666666666</v>
      </c>
      <c r="I36" s="10" t="s">
        <v>29</v>
      </c>
      <c r="J36" s="16"/>
    </row>
    <row r="37" spans="1:10" ht="18.75">
      <c r="A37" s="10">
        <v>9</v>
      </c>
      <c r="B37" s="10">
        <v>57</v>
      </c>
      <c r="C37" s="11" t="s">
        <v>50</v>
      </c>
      <c r="D37" s="12">
        <v>2007</v>
      </c>
      <c r="E37" s="13" t="s">
        <v>18</v>
      </c>
      <c r="F37" s="14">
        <v>0.010069444444444445</v>
      </c>
      <c r="G37" s="15">
        <v>0.012708333333333334</v>
      </c>
      <c r="H37" s="15">
        <f t="shared" si="1"/>
        <v>0.0026388888888888885</v>
      </c>
      <c r="I37" s="10" t="s">
        <v>29</v>
      </c>
      <c r="J37" s="16"/>
    </row>
    <row r="38" spans="1:10" ht="18.75">
      <c r="A38" s="10">
        <v>10</v>
      </c>
      <c r="B38" s="10">
        <v>28</v>
      </c>
      <c r="C38" s="21" t="s">
        <v>51</v>
      </c>
      <c r="D38" s="22">
        <v>2006</v>
      </c>
      <c r="E38" s="20" t="s">
        <v>25</v>
      </c>
      <c r="F38" s="14">
        <v>0.004861111111111111</v>
      </c>
      <c r="G38" s="15">
        <v>0.00755787037037037</v>
      </c>
      <c r="H38" s="15">
        <f t="shared" si="1"/>
        <v>0.002696759259259259</v>
      </c>
      <c r="I38" s="10" t="s">
        <v>29</v>
      </c>
      <c r="J38" s="16"/>
    </row>
    <row r="39" spans="1:10" ht="18.75">
      <c r="A39" s="10">
        <v>11</v>
      </c>
      <c r="B39" s="10">
        <v>54</v>
      </c>
      <c r="C39" s="11" t="s">
        <v>52</v>
      </c>
      <c r="D39" s="12">
        <v>2007</v>
      </c>
      <c r="E39" s="13" t="s">
        <v>18</v>
      </c>
      <c r="F39" s="14">
        <v>0.009375</v>
      </c>
      <c r="G39" s="15">
        <v>0.012083333333333333</v>
      </c>
      <c r="H39" s="15">
        <f t="shared" si="1"/>
        <v>0.0027083333333333334</v>
      </c>
      <c r="I39" s="10" t="s">
        <v>29</v>
      </c>
      <c r="J39" s="16"/>
    </row>
    <row r="40" spans="1:10" ht="18.75">
      <c r="A40" s="10">
        <v>12</v>
      </c>
      <c r="B40" s="10">
        <v>56</v>
      </c>
      <c r="C40" s="17" t="s">
        <v>53</v>
      </c>
      <c r="D40" s="18">
        <v>2007</v>
      </c>
      <c r="E40" s="19" t="s">
        <v>21</v>
      </c>
      <c r="F40" s="14">
        <v>0.009722222222222222</v>
      </c>
      <c r="G40" s="15">
        <v>0.012465277777777778</v>
      </c>
      <c r="H40" s="15">
        <f t="shared" si="1"/>
        <v>0.002743055555555556</v>
      </c>
      <c r="I40" s="10" t="s">
        <v>29</v>
      </c>
      <c r="J40" s="16"/>
    </row>
    <row r="41" spans="1:10" ht="18.75">
      <c r="A41" s="10">
        <v>13</v>
      </c>
      <c r="B41" s="10">
        <v>48</v>
      </c>
      <c r="C41" s="17" t="s">
        <v>54</v>
      </c>
      <c r="D41" s="18">
        <v>2006</v>
      </c>
      <c r="E41" s="19" t="s">
        <v>21</v>
      </c>
      <c r="F41" s="14">
        <v>0.008333333333333333</v>
      </c>
      <c r="G41" s="15">
        <v>0.011087962962962963</v>
      </c>
      <c r="H41" s="15">
        <f t="shared" si="1"/>
        <v>0.0027546296296296294</v>
      </c>
      <c r="I41" s="10" t="s">
        <v>29</v>
      </c>
      <c r="J41" s="16"/>
    </row>
    <row r="42" spans="1:10" ht="18.75">
      <c r="A42" s="10">
        <v>14</v>
      </c>
      <c r="B42" s="10">
        <v>63</v>
      </c>
      <c r="C42" s="11" t="s">
        <v>55</v>
      </c>
      <c r="D42" s="12">
        <v>2007</v>
      </c>
      <c r="E42" s="13" t="s">
        <v>18</v>
      </c>
      <c r="F42" s="14">
        <v>0.011111111111111112</v>
      </c>
      <c r="G42" s="15">
        <v>0.013877314814814815</v>
      </c>
      <c r="H42" s="15">
        <f t="shared" si="1"/>
        <v>0.002766203703703703</v>
      </c>
      <c r="I42" s="10" t="s">
        <v>29</v>
      </c>
      <c r="J42" s="16"/>
    </row>
    <row r="43" spans="1:10" ht="18.75">
      <c r="A43" s="10">
        <v>14</v>
      </c>
      <c r="B43" s="10">
        <v>44</v>
      </c>
      <c r="C43" s="17" t="s">
        <v>56</v>
      </c>
      <c r="D43" s="18">
        <v>2006</v>
      </c>
      <c r="E43" s="20" t="s">
        <v>23</v>
      </c>
      <c r="F43" s="14">
        <v>0.007638888888888889</v>
      </c>
      <c r="G43" s="15">
        <v>0.010405092592592593</v>
      </c>
      <c r="H43" s="15">
        <f t="shared" si="1"/>
        <v>0.002766203703703704</v>
      </c>
      <c r="I43" s="10" t="s">
        <v>29</v>
      </c>
      <c r="J43" s="16"/>
    </row>
    <row r="44" spans="1:10" ht="18.75">
      <c r="A44" s="10">
        <v>16</v>
      </c>
      <c r="B44" s="10">
        <v>60</v>
      </c>
      <c r="C44" s="11" t="s">
        <v>57</v>
      </c>
      <c r="D44" s="12">
        <v>2007</v>
      </c>
      <c r="E44" s="13" t="s">
        <v>18</v>
      </c>
      <c r="F44" s="14">
        <v>0.010416666666666666</v>
      </c>
      <c r="G44" s="15">
        <v>0.013194444444444444</v>
      </c>
      <c r="H44" s="15">
        <f t="shared" si="1"/>
        <v>0.0027777777777777783</v>
      </c>
      <c r="I44" s="10" t="s">
        <v>29</v>
      </c>
      <c r="J44" s="16"/>
    </row>
    <row r="45" spans="1:10" ht="18.75">
      <c r="A45" s="10">
        <v>17</v>
      </c>
      <c r="B45" s="10">
        <v>62</v>
      </c>
      <c r="C45" s="17" t="s">
        <v>58</v>
      </c>
      <c r="D45" s="18">
        <v>2007</v>
      </c>
      <c r="E45" s="19" t="s">
        <v>21</v>
      </c>
      <c r="F45" s="14">
        <v>0.010763888888888889</v>
      </c>
      <c r="G45" s="15">
        <v>0.01361111111111111</v>
      </c>
      <c r="H45" s="15">
        <f t="shared" si="1"/>
        <v>0.0028472222222222215</v>
      </c>
      <c r="I45" s="10" t="s">
        <v>29</v>
      </c>
      <c r="J45" s="16"/>
    </row>
    <row r="46" spans="1:10" ht="18.75">
      <c r="A46" s="10">
        <v>18</v>
      </c>
      <c r="B46" s="10">
        <v>64</v>
      </c>
      <c r="C46" s="17" t="s">
        <v>59</v>
      </c>
      <c r="D46" s="18">
        <v>2007</v>
      </c>
      <c r="E46" s="20" t="s">
        <v>23</v>
      </c>
      <c r="F46" s="14">
        <v>0.011111111111111112</v>
      </c>
      <c r="G46" s="15">
        <v>0.013969907407407407</v>
      </c>
      <c r="H46" s="15">
        <f t="shared" si="1"/>
        <v>0.002858796296296295</v>
      </c>
      <c r="I46" s="10" t="s">
        <v>29</v>
      </c>
      <c r="J46" s="16"/>
    </row>
    <row r="47" spans="1:10" ht="18.75">
      <c r="A47" s="10">
        <v>19</v>
      </c>
      <c r="B47" s="10">
        <v>39</v>
      </c>
      <c r="C47" s="21" t="s">
        <v>60</v>
      </c>
      <c r="D47" s="22">
        <v>2006</v>
      </c>
      <c r="E47" s="20" t="s">
        <v>25</v>
      </c>
      <c r="F47" s="14">
        <v>0.006944444444444444</v>
      </c>
      <c r="G47" s="15">
        <v>0.009837962962962963</v>
      </c>
      <c r="H47" s="15">
        <f t="shared" si="1"/>
        <v>0.0028935185185185192</v>
      </c>
      <c r="I47" s="10" t="s">
        <v>29</v>
      </c>
      <c r="J47" s="16"/>
    </row>
    <row r="48" spans="1:10" ht="18.75">
      <c r="A48" s="10">
        <v>20</v>
      </c>
      <c r="B48" s="10">
        <v>51</v>
      </c>
      <c r="C48" s="11" t="s">
        <v>61</v>
      </c>
      <c r="D48" s="12">
        <v>2006</v>
      </c>
      <c r="E48" s="13" t="s">
        <v>18</v>
      </c>
      <c r="F48" s="14">
        <v>0.009027777777777777</v>
      </c>
      <c r="G48" s="15">
        <v>0.011944444444444445</v>
      </c>
      <c r="H48" s="15">
        <f t="shared" si="1"/>
        <v>0.002916666666666668</v>
      </c>
      <c r="I48" s="10" t="s">
        <v>29</v>
      </c>
      <c r="J48" s="16"/>
    </row>
    <row r="49" spans="1:10" ht="18.75">
      <c r="A49" s="10">
        <v>21</v>
      </c>
      <c r="B49" s="10">
        <v>53</v>
      </c>
      <c r="C49" s="17" t="s">
        <v>62</v>
      </c>
      <c r="D49" s="18">
        <v>2006</v>
      </c>
      <c r="E49" s="19" t="s">
        <v>21</v>
      </c>
      <c r="F49" s="14">
        <v>0.009375</v>
      </c>
      <c r="G49" s="15">
        <v>0.012303240740740741</v>
      </c>
      <c r="H49" s="15">
        <f t="shared" si="1"/>
        <v>0.0029282407407407417</v>
      </c>
      <c r="I49" s="10" t="s">
        <v>35</v>
      </c>
      <c r="J49" s="16"/>
    </row>
    <row r="50" spans="1:10" ht="18.75">
      <c r="A50" s="10">
        <v>22</v>
      </c>
      <c r="B50" s="10">
        <v>47</v>
      </c>
      <c r="C50" s="17" t="s">
        <v>63</v>
      </c>
      <c r="D50" s="18">
        <v>2006</v>
      </c>
      <c r="E50" s="19" t="s">
        <v>21</v>
      </c>
      <c r="F50" s="14">
        <v>0.008333333333333333</v>
      </c>
      <c r="G50" s="15">
        <v>0.011377314814814814</v>
      </c>
      <c r="H50" s="15">
        <f t="shared" si="1"/>
        <v>0.003043981481481481</v>
      </c>
      <c r="I50" s="10" t="s">
        <v>35</v>
      </c>
      <c r="J50" s="16"/>
    </row>
    <row r="51" spans="1:10" ht="18.75">
      <c r="A51" s="10">
        <v>23</v>
      </c>
      <c r="B51" s="10">
        <v>42</v>
      </c>
      <c r="C51" s="17" t="s">
        <v>64</v>
      </c>
      <c r="D51" s="18">
        <v>2006</v>
      </c>
      <c r="E51" s="19" t="s">
        <v>21</v>
      </c>
      <c r="F51" s="14">
        <v>0.007291666666666667</v>
      </c>
      <c r="G51" s="15">
        <v>0.010358796296296297</v>
      </c>
      <c r="H51" s="15">
        <f t="shared" si="1"/>
        <v>0.0030671296296296297</v>
      </c>
      <c r="I51" s="10" t="s">
        <v>35</v>
      </c>
      <c r="J51" s="16"/>
    </row>
    <row r="52" spans="1:10" ht="18.75">
      <c r="A52" s="10">
        <v>24</v>
      </c>
      <c r="B52" s="10">
        <v>38</v>
      </c>
      <c r="C52" s="17" t="s">
        <v>65</v>
      </c>
      <c r="D52" s="18">
        <v>2006</v>
      </c>
      <c r="E52" s="19" t="s">
        <v>21</v>
      </c>
      <c r="F52" s="14">
        <v>0.006597222222222222</v>
      </c>
      <c r="G52" s="15">
        <v>0.009768518518518518</v>
      </c>
      <c r="H52" s="15">
        <f t="shared" si="1"/>
        <v>0.003171296296296296</v>
      </c>
      <c r="I52" s="10" t="s">
        <v>35</v>
      </c>
      <c r="J52" s="16"/>
    </row>
    <row r="53" spans="1:10" ht="18.75">
      <c r="A53" s="10">
        <v>24</v>
      </c>
      <c r="B53" s="10">
        <v>61</v>
      </c>
      <c r="C53" s="17" t="s">
        <v>66</v>
      </c>
      <c r="D53" s="18">
        <v>2007</v>
      </c>
      <c r="E53" s="20" t="s">
        <v>23</v>
      </c>
      <c r="F53" s="14">
        <v>0.010763888888888889</v>
      </c>
      <c r="G53" s="15">
        <v>0.013935185185185186</v>
      </c>
      <c r="H53" s="15">
        <f t="shared" si="1"/>
        <v>0.003171296296296297</v>
      </c>
      <c r="I53" s="10" t="s">
        <v>35</v>
      </c>
      <c r="J53" s="16"/>
    </row>
    <row r="54" spans="1:10" ht="18.75">
      <c r="A54" s="10">
        <v>26</v>
      </c>
      <c r="B54" s="10">
        <v>36</v>
      </c>
      <c r="C54" s="17" t="s">
        <v>67</v>
      </c>
      <c r="D54" s="18">
        <v>2006</v>
      </c>
      <c r="E54" s="19" t="s">
        <v>21</v>
      </c>
      <c r="F54" s="14">
        <v>0.00625</v>
      </c>
      <c r="G54" s="15">
        <v>0.009664351851851851</v>
      </c>
      <c r="H54" s="15">
        <f t="shared" si="1"/>
        <v>0.0034143518518518507</v>
      </c>
      <c r="I54" s="10" t="s">
        <v>68</v>
      </c>
      <c r="J54" s="16"/>
    </row>
    <row r="55" spans="1:10" ht="18.75">
      <c r="A55" s="10">
        <v>27</v>
      </c>
      <c r="B55" s="10">
        <v>41</v>
      </c>
      <c r="C55" s="17" t="s">
        <v>69</v>
      </c>
      <c r="D55" s="18">
        <v>2006</v>
      </c>
      <c r="E55" s="19" t="s">
        <v>21</v>
      </c>
      <c r="F55" s="14">
        <v>0.007291666666666667</v>
      </c>
      <c r="G55" s="15">
        <v>0.010821759259259258</v>
      </c>
      <c r="H55" s="15">
        <f t="shared" si="1"/>
        <v>0.0035300925925925916</v>
      </c>
      <c r="I55" s="10" t="s">
        <v>68</v>
      </c>
      <c r="J55" s="16"/>
    </row>
    <row r="56" spans="1:10" ht="18.75">
      <c r="A56" s="10">
        <v>28</v>
      </c>
      <c r="B56" s="10">
        <v>65</v>
      </c>
      <c r="C56" s="17" t="s">
        <v>70</v>
      </c>
      <c r="D56" s="18">
        <v>2007</v>
      </c>
      <c r="E56" s="20" t="s">
        <v>23</v>
      </c>
      <c r="F56" s="14">
        <v>0.011458333333333333</v>
      </c>
      <c r="G56" s="15">
        <v>0.015046296296296295</v>
      </c>
      <c r="H56" s="15">
        <f t="shared" si="1"/>
        <v>0.003587962962962963</v>
      </c>
      <c r="I56" s="10" t="s">
        <v>68</v>
      </c>
      <c r="J56" s="16"/>
    </row>
    <row r="57" spans="1:10" ht="18.75">
      <c r="A57" s="10">
        <v>28</v>
      </c>
      <c r="B57" s="10">
        <v>85</v>
      </c>
      <c r="C57" s="17" t="s">
        <v>71</v>
      </c>
      <c r="D57" s="18">
        <v>2005</v>
      </c>
      <c r="E57" s="19" t="s">
        <v>21</v>
      </c>
      <c r="F57" s="14">
        <v>0.014930555555555556</v>
      </c>
      <c r="G57" s="15">
        <v>0.018518518518518517</v>
      </c>
      <c r="H57" s="15">
        <f t="shared" si="1"/>
        <v>0.003587962962962961</v>
      </c>
      <c r="I57" s="10" t="s">
        <v>68</v>
      </c>
      <c r="J57" s="16"/>
    </row>
    <row r="58" spans="1:10" ht="18.75">
      <c r="A58" s="10">
        <v>30</v>
      </c>
      <c r="B58" s="10">
        <v>50</v>
      </c>
      <c r="C58" s="17" t="s">
        <v>72</v>
      </c>
      <c r="D58" s="18">
        <v>2006</v>
      </c>
      <c r="E58" s="19" t="s">
        <v>21</v>
      </c>
      <c r="F58" s="14">
        <v>0.008680555555555556</v>
      </c>
      <c r="G58" s="15">
        <v>0.012511574074074074</v>
      </c>
      <c r="H58" s="15">
        <f t="shared" si="1"/>
        <v>0.0038310185185185183</v>
      </c>
      <c r="I58" s="10" t="s">
        <v>68</v>
      </c>
      <c r="J58" s="16"/>
    </row>
    <row r="59" spans="1:10" ht="18.75">
      <c r="A59" s="10">
        <v>30</v>
      </c>
      <c r="B59" s="10">
        <v>29</v>
      </c>
      <c r="C59" s="17" t="s">
        <v>73</v>
      </c>
      <c r="D59" s="18">
        <v>2006</v>
      </c>
      <c r="E59" s="19" t="s">
        <v>21</v>
      </c>
      <c r="F59" s="14">
        <v>0.005208333333333333</v>
      </c>
      <c r="G59" s="15">
        <v>0.009039351851851852</v>
      </c>
      <c r="H59" s="15">
        <f t="shared" si="1"/>
        <v>0.003831018518518519</v>
      </c>
      <c r="I59" s="10" t="s">
        <v>68</v>
      </c>
      <c r="J59" s="16"/>
    </row>
    <row r="60" spans="1:10" ht="18.75">
      <c r="A60" s="10">
        <v>32</v>
      </c>
      <c r="B60" s="10">
        <v>58</v>
      </c>
      <c r="C60" s="21" t="s">
        <v>74</v>
      </c>
      <c r="D60" s="22">
        <v>2007</v>
      </c>
      <c r="E60" s="20" t="s">
        <v>25</v>
      </c>
      <c r="F60" s="14">
        <v>0.010069444444444445</v>
      </c>
      <c r="G60" s="15">
        <v>0.014166666666666666</v>
      </c>
      <c r="H60" s="15">
        <f t="shared" si="1"/>
        <v>0.004097222222222221</v>
      </c>
      <c r="I60" s="10"/>
      <c r="J60" s="16"/>
    </row>
    <row r="61" spans="1:10" ht="18.75">
      <c r="A61" s="10">
        <v>33</v>
      </c>
      <c r="B61" s="10">
        <v>31</v>
      </c>
      <c r="C61" s="17" t="s">
        <v>75</v>
      </c>
      <c r="D61" s="18">
        <v>2006</v>
      </c>
      <c r="E61" s="19" t="s">
        <v>21</v>
      </c>
      <c r="F61" s="14">
        <v>0.005555555555555556</v>
      </c>
      <c r="G61" s="15">
        <v>0.00988425925925926</v>
      </c>
      <c r="H61" s="15">
        <f t="shared" si="1"/>
        <v>0.0043287037037037035</v>
      </c>
      <c r="I61" s="10"/>
      <c r="J61" s="16"/>
    </row>
    <row r="62" spans="1:10" ht="18.75">
      <c r="A62" s="10">
        <v>34</v>
      </c>
      <c r="B62" s="10">
        <v>33</v>
      </c>
      <c r="C62" s="17" t="s">
        <v>76</v>
      </c>
      <c r="D62" s="18">
        <v>2006</v>
      </c>
      <c r="E62" s="19" t="s">
        <v>21</v>
      </c>
      <c r="F62" s="14">
        <v>0.005902777777777778</v>
      </c>
      <c r="G62" s="15">
        <v>0.011087962962962963</v>
      </c>
      <c r="H62" s="15">
        <f t="shared" si="1"/>
        <v>0.005185185185185185</v>
      </c>
      <c r="I62" s="10"/>
      <c r="J62" s="16"/>
    </row>
    <row r="63" spans="1:10" ht="17.25" customHeight="1">
      <c r="A63" s="25" t="s">
        <v>77</v>
      </c>
      <c r="B63" s="25"/>
      <c r="C63" s="25"/>
      <c r="D63" s="25"/>
      <c r="E63" s="25"/>
      <c r="F63" s="25"/>
      <c r="G63" s="25"/>
      <c r="H63" s="25"/>
      <c r="I63" s="25"/>
      <c r="J63" s="16"/>
    </row>
    <row r="64" spans="1:10" ht="18.75">
      <c r="A64" s="10">
        <v>1</v>
      </c>
      <c r="B64" s="10">
        <v>74</v>
      </c>
      <c r="C64" s="21" t="s">
        <v>78</v>
      </c>
      <c r="D64" s="22">
        <v>2009</v>
      </c>
      <c r="E64" s="20" t="s">
        <v>25</v>
      </c>
      <c r="F64" s="14">
        <v>0.012847222222222222</v>
      </c>
      <c r="G64" s="15">
        <v>0.015914351851851853</v>
      </c>
      <c r="H64" s="15">
        <f aca="true" t="shared" si="2" ref="H64:H71">ABS(G64-F64)</f>
        <v>0.0030671296296296315</v>
      </c>
      <c r="I64" s="10" t="s">
        <v>35</v>
      </c>
      <c r="J64" s="16"/>
    </row>
    <row r="65" spans="1:10" ht="18.75">
      <c r="A65" s="10">
        <v>2</v>
      </c>
      <c r="B65" s="10">
        <v>72</v>
      </c>
      <c r="C65" s="17" t="s">
        <v>79</v>
      </c>
      <c r="D65" s="18">
        <v>2008</v>
      </c>
      <c r="E65" s="19" t="s">
        <v>21</v>
      </c>
      <c r="F65" s="14">
        <v>0.0125</v>
      </c>
      <c r="G65" s="15">
        <v>0.016006944444444445</v>
      </c>
      <c r="H65" s="15">
        <f t="shared" si="2"/>
        <v>0.0035069444444444445</v>
      </c>
      <c r="I65" s="10" t="s">
        <v>68</v>
      </c>
      <c r="J65" s="16"/>
    </row>
    <row r="66" spans="1:10" ht="18.75">
      <c r="A66" s="10">
        <v>3</v>
      </c>
      <c r="B66" s="10">
        <v>70</v>
      </c>
      <c r="C66" s="21" t="s">
        <v>80</v>
      </c>
      <c r="D66" s="22">
        <v>2008</v>
      </c>
      <c r="E66" s="20" t="s">
        <v>25</v>
      </c>
      <c r="F66" s="14">
        <v>0.012152777777777778</v>
      </c>
      <c r="G66" s="15">
        <v>0.015868055555555555</v>
      </c>
      <c r="H66" s="15">
        <f t="shared" si="2"/>
        <v>0.0037152777777777774</v>
      </c>
      <c r="I66" s="10" t="s">
        <v>68</v>
      </c>
      <c r="J66" s="16"/>
    </row>
    <row r="67" spans="1:10" ht="18.75">
      <c r="A67" s="10">
        <v>4</v>
      </c>
      <c r="B67" s="10">
        <v>68</v>
      </c>
      <c r="C67" s="21" t="s">
        <v>81</v>
      </c>
      <c r="D67" s="22">
        <v>2008</v>
      </c>
      <c r="E67" s="20" t="s">
        <v>25</v>
      </c>
      <c r="F67" s="14">
        <v>0.011805555555555555</v>
      </c>
      <c r="G67" s="15">
        <v>0.015833333333333335</v>
      </c>
      <c r="H67" s="15">
        <f t="shared" si="2"/>
        <v>0.004027777777777779</v>
      </c>
      <c r="I67" s="10"/>
      <c r="J67" s="16"/>
    </row>
    <row r="68" spans="1:10" ht="18.75">
      <c r="A68" s="10">
        <v>5</v>
      </c>
      <c r="B68" s="10">
        <v>69</v>
      </c>
      <c r="C68" s="17" t="s">
        <v>82</v>
      </c>
      <c r="D68" s="18">
        <v>2008</v>
      </c>
      <c r="E68" s="19" t="s">
        <v>21</v>
      </c>
      <c r="F68" s="14">
        <v>0.012152777777777778</v>
      </c>
      <c r="G68" s="15">
        <v>0.01667824074074074</v>
      </c>
      <c r="H68" s="15">
        <f t="shared" si="2"/>
        <v>0.004525462962962962</v>
      </c>
      <c r="I68" s="10"/>
      <c r="J68" s="16"/>
    </row>
    <row r="69" spans="1:10" ht="18.75">
      <c r="A69" s="10">
        <v>6</v>
      </c>
      <c r="B69" s="10">
        <v>73</v>
      </c>
      <c r="C69" s="21" t="s">
        <v>83</v>
      </c>
      <c r="D69" s="22">
        <v>2008</v>
      </c>
      <c r="E69" s="20" t="s">
        <v>25</v>
      </c>
      <c r="F69" s="14">
        <v>0.012847222222222222</v>
      </c>
      <c r="G69" s="15">
        <v>0.017627314814814814</v>
      </c>
      <c r="H69" s="15">
        <f t="shared" si="2"/>
        <v>0.004780092592592593</v>
      </c>
      <c r="I69" s="10"/>
      <c r="J69" s="16"/>
    </row>
    <row r="70" spans="1:10" ht="18.75">
      <c r="A70" s="10">
        <v>7</v>
      </c>
      <c r="B70" s="10">
        <v>71</v>
      </c>
      <c r="C70" s="21" t="s">
        <v>84</v>
      </c>
      <c r="D70" s="22">
        <v>2008</v>
      </c>
      <c r="E70" s="20" t="s">
        <v>25</v>
      </c>
      <c r="F70" s="14">
        <v>0.0125</v>
      </c>
      <c r="G70" s="15">
        <v>0.017314814814814814</v>
      </c>
      <c r="H70" s="15">
        <f t="shared" si="2"/>
        <v>0.0048148148148148134</v>
      </c>
      <c r="I70" s="10"/>
      <c r="J70" s="16"/>
    </row>
    <row r="71" spans="1:10" ht="18.75">
      <c r="A71" s="10">
        <v>8</v>
      </c>
      <c r="B71" s="10">
        <v>67</v>
      </c>
      <c r="C71" s="17" t="s">
        <v>85</v>
      </c>
      <c r="D71" s="18">
        <v>2008</v>
      </c>
      <c r="E71" s="19" t="s">
        <v>21</v>
      </c>
      <c r="F71" s="14">
        <v>0.011805555555555555</v>
      </c>
      <c r="G71" s="15">
        <v>0.016689814814814814</v>
      </c>
      <c r="H71" s="15">
        <f t="shared" si="2"/>
        <v>0.004884259259259258</v>
      </c>
      <c r="I71" s="10"/>
      <c r="J71" s="16"/>
    </row>
    <row r="72" spans="1:10" ht="15.75">
      <c r="A72" s="3"/>
      <c r="B72" s="3"/>
      <c r="C72" s="3"/>
      <c r="D72" s="3"/>
      <c r="E72" s="3"/>
      <c r="F72" s="3"/>
      <c r="G72" s="3"/>
      <c r="H72" s="3"/>
      <c r="I72" s="3"/>
      <c r="J72" s="16"/>
    </row>
    <row r="73" spans="1:10" ht="15.75">
      <c r="A73" s="3"/>
      <c r="B73" s="26" t="s">
        <v>86</v>
      </c>
      <c r="C73" s="26"/>
      <c r="D73" s="26"/>
      <c r="E73" s="26" t="s">
        <v>87</v>
      </c>
      <c r="F73" s="26"/>
      <c r="G73" s="26"/>
      <c r="H73" s="3"/>
      <c r="I73" s="3"/>
      <c r="J73" s="16"/>
    </row>
    <row r="74" spans="1:10" ht="15.75">
      <c r="A74" s="3"/>
      <c r="B74" s="26" t="s">
        <v>88</v>
      </c>
      <c r="C74" s="26"/>
      <c r="D74" s="26"/>
      <c r="E74" s="26" t="s">
        <v>89</v>
      </c>
      <c r="F74" s="26"/>
      <c r="G74" s="26"/>
      <c r="H74" s="3"/>
      <c r="I74" s="3"/>
      <c r="J74" s="16"/>
    </row>
    <row r="75" ht="15"/>
    <row r="76" ht="15"/>
    <row r="77" ht="15"/>
    <row r="78" ht="15"/>
    <row r="79" ht="15"/>
    <row r="80" ht="15"/>
  </sheetData>
  <sheetProtection selectLockedCells="1" selectUnlockedCells="1"/>
  <mergeCells count="7">
    <mergeCell ref="A1:I1"/>
    <mergeCell ref="A3:I3"/>
    <mergeCell ref="B4:I4"/>
    <mergeCell ref="A5:C5"/>
    <mergeCell ref="A9:I9"/>
    <mergeCell ref="A28:I28"/>
    <mergeCell ref="A63:I63"/>
  </mergeCells>
  <printOptions/>
  <pageMargins left="0.7" right="0.7" top="0.3" bottom="0.3" header="0.5118055555555555" footer="0.5118055555555555"/>
  <pageSetup firstPageNumber="1" useFirstPageNumber="1"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85" zoomScaleNormal="85" workbookViewId="0" topLeftCell="A9">
      <selection activeCell="I19" sqref="I19"/>
    </sheetView>
  </sheetViews>
  <sheetFormatPr defaultColWidth="9.00390625" defaultRowHeight="14.25"/>
  <cols>
    <col min="1" max="1" width="8.875" style="1" customWidth="1"/>
    <col min="2" max="2" width="9.875" style="1" customWidth="1"/>
    <col min="3" max="3" width="26.50390625" style="1" customWidth="1"/>
    <col min="4" max="4" width="10.375" style="1" customWidth="1"/>
    <col min="5" max="5" width="21.125" style="1" customWidth="1"/>
    <col min="6" max="6" width="14.00390625" style="1" customWidth="1"/>
    <col min="7" max="7" width="12.50390625" style="1" customWidth="1"/>
    <col min="8" max="8" width="12.125" style="1" customWidth="1"/>
    <col min="9" max="9" width="12.375" style="1" customWidth="1"/>
    <col min="10" max="16384" width="8.875" style="1" customWidth="1"/>
  </cols>
  <sheetData>
    <row r="1" spans="1:9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18.7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39.75" customHeight="1">
      <c r="A4" s="3"/>
      <c r="B4" s="5" t="s">
        <v>2</v>
      </c>
      <c r="C4" s="5"/>
      <c r="D4" s="5"/>
      <c r="E4" s="5"/>
      <c r="F4" s="5"/>
      <c r="G4" s="5"/>
      <c r="H4" s="5"/>
      <c r="I4" s="5"/>
    </row>
    <row r="5" spans="1:9" ht="15">
      <c r="A5" s="6" t="s">
        <v>3</v>
      </c>
      <c r="B5" s="6"/>
      <c r="C5" s="6"/>
      <c r="D5" s="3"/>
      <c r="E5" s="3"/>
      <c r="F5" s="3"/>
      <c r="G5" s="3"/>
      <c r="H5" s="3" t="s">
        <v>4</v>
      </c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8.75">
      <c r="A7" s="7" t="s">
        <v>5</v>
      </c>
      <c r="B7" s="3"/>
      <c r="C7" s="3"/>
      <c r="D7" s="3"/>
      <c r="E7" s="3"/>
      <c r="F7" s="3"/>
      <c r="G7" s="7" t="s">
        <v>6</v>
      </c>
      <c r="H7" s="3"/>
      <c r="I7" s="3"/>
    </row>
    <row r="8" spans="1:9" ht="25.5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</row>
    <row r="9" spans="1:9" ht="18" customHeight="1">
      <c r="A9" s="27" t="s">
        <v>90</v>
      </c>
      <c r="B9" s="27"/>
      <c r="C9" s="27"/>
      <c r="D9" s="27"/>
      <c r="E9" s="27"/>
      <c r="F9" s="27"/>
      <c r="G9" s="27"/>
      <c r="H9" s="27"/>
      <c r="I9" s="27"/>
    </row>
    <row r="10" spans="1:9" ht="19.5">
      <c r="A10" s="23">
        <v>1</v>
      </c>
      <c r="B10" s="10">
        <v>87</v>
      </c>
      <c r="C10" s="11" t="s">
        <v>91</v>
      </c>
      <c r="D10" s="12">
        <v>2005</v>
      </c>
      <c r="E10" s="13" t="s">
        <v>18</v>
      </c>
      <c r="F10" s="14">
        <v>0.015277777777777777</v>
      </c>
      <c r="G10" s="15">
        <v>0.017638888888888888</v>
      </c>
      <c r="H10" s="15">
        <f aca="true" t="shared" si="0" ref="H10:H21">ABS(G10-F10)</f>
        <v>0.0023611111111111107</v>
      </c>
      <c r="I10" s="10">
        <v>2</v>
      </c>
    </row>
    <row r="11" spans="1:9" ht="19.5">
      <c r="A11" s="23">
        <v>2</v>
      </c>
      <c r="B11" s="10">
        <v>78</v>
      </c>
      <c r="C11" s="11" t="s">
        <v>92</v>
      </c>
      <c r="D11" s="12">
        <v>2004</v>
      </c>
      <c r="E11" s="13" t="s">
        <v>18</v>
      </c>
      <c r="F11" s="14">
        <v>0.013541666666666667</v>
      </c>
      <c r="G11" s="15">
        <v>0.015914351851851853</v>
      </c>
      <c r="H11" s="15">
        <f t="shared" si="0"/>
        <v>0.002372685185185186</v>
      </c>
      <c r="I11" s="10">
        <v>2</v>
      </c>
    </row>
    <row r="12" spans="1:9" ht="19.5">
      <c r="A12" s="23">
        <v>3</v>
      </c>
      <c r="B12" s="10">
        <v>81</v>
      </c>
      <c r="C12" s="11" t="s">
        <v>93</v>
      </c>
      <c r="D12" s="12">
        <v>2004</v>
      </c>
      <c r="E12" s="13" t="s">
        <v>18</v>
      </c>
      <c r="F12" s="14">
        <v>0.01423611111111111</v>
      </c>
      <c r="G12" s="15">
        <v>0.01662037037037037</v>
      </c>
      <c r="H12" s="15">
        <f t="shared" si="0"/>
        <v>0.002384259259259258</v>
      </c>
      <c r="I12" s="10">
        <v>2</v>
      </c>
    </row>
    <row r="13" spans="1:9" ht="18.75">
      <c r="A13" s="23">
        <v>4</v>
      </c>
      <c r="B13" s="10">
        <v>77</v>
      </c>
      <c r="C13" s="17" t="s">
        <v>94</v>
      </c>
      <c r="D13" s="18">
        <v>2004</v>
      </c>
      <c r="E13" s="19" t="s">
        <v>21</v>
      </c>
      <c r="F13" s="14">
        <v>0.013541666666666667</v>
      </c>
      <c r="G13" s="15">
        <v>0.015960648148148147</v>
      </c>
      <c r="H13" s="15">
        <f t="shared" si="0"/>
        <v>0.0024189814814814803</v>
      </c>
      <c r="I13" s="10">
        <v>2</v>
      </c>
    </row>
    <row r="14" spans="1:9" ht="18.75">
      <c r="A14" s="23">
        <v>5</v>
      </c>
      <c r="B14" s="10">
        <v>80</v>
      </c>
      <c r="C14" s="21" t="s">
        <v>95</v>
      </c>
      <c r="D14" s="22">
        <v>2004</v>
      </c>
      <c r="E14" s="20" t="s">
        <v>25</v>
      </c>
      <c r="F14" s="14">
        <v>0.013888888888888888</v>
      </c>
      <c r="G14" s="15">
        <v>0.016458333333333332</v>
      </c>
      <c r="H14" s="15">
        <f t="shared" si="0"/>
        <v>0.0025694444444444436</v>
      </c>
      <c r="I14" s="10">
        <v>3</v>
      </c>
    </row>
    <row r="15" spans="1:9" ht="18.75">
      <c r="A15" s="23">
        <v>6</v>
      </c>
      <c r="B15" s="10">
        <v>79</v>
      </c>
      <c r="C15" s="17" t="s">
        <v>96</v>
      </c>
      <c r="D15" s="18">
        <v>2004</v>
      </c>
      <c r="E15" s="19" t="s">
        <v>21</v>
      </c>
      <c r="F15" s="14">
        <v>0.013888888888888888</v>
      </c>
      <c r="G15" s="15">
        <v>0.016481481481481482</v>
      </c>
      <c r="H15" s="15">
        <f t="shared" si="0"/>
        <v>0.0025925925925925943</v>
      </c>
      <c r="I15" s="10">
        <v>3</v>
      </c>
    </row>
    <row r="16" spans="1:9" ht="18.75">
      <c r="A16" s="23">
        <v>7</v>
      </c>
      <c r="B16" s="10">
        <v>84</v>
      </c>
      <c r="C16" s="21" t="s">
        <v>97</v>
      </c>
      <c r="D16" s="22">
        <v>2005</v>
      </c>
      <c r="E16" s="20" t="s">
        <v>25</v>
      </c>
      <c r="F16" s="14">
        <v>0.014583333333333334</v>
      </c>
      <c r="G16" s="15">
        <v>0.01724537037037037</v>
      </c>
      <c r="H16" s="15">
        <f t="shared" si="0"/>
        <v>0.0026620370370370357</v>
      </c>
      <c r="I16" s="10">
        <v>3</v>
      </c>
    </row>
    <row r="17" spans="1:9" ht="18.75">
      <c r="A17" s="23">
        <v>8</v>
      </c>
      <c r="B17" s="10">
        <v>75</v>
      </c>
      <c r="C17" s="17" t="s">
        <v>98</v>
      </c>
      <c r="D17" s="18">
        <v>2004</v>
      </c>
      <c r="E17" s="19" t="s">
        <v>21</v>
      </c>
      <c r="F17" s="14">
        <v>0.013194444444444444</v>
      </c>
      <c r="G17" s="15">
        <v>0.015902777777777776</v>
      </c>
      <c r="H17" s="15">
        <f t="shared" si="0"/>
        <v>0.0027083333333333317</v>
      </c>
      <c r="I17" s="10">
        <v>3</v>
      </c>
    </row>
    <row r="18" spans="1:9" ht="18.75">
      <c r="A18" s="23">
        <v>9</v>
      </c>
      <c r="B18" s="10">
        <v>89</v>
      </c>
      <c r="C18" s="17" t="s">
        <v>99</v>
      </c>
      <c r="D18" s="18">
        <v>2005</v>
      </c>
      <c r="E18" s="19" t="s">
        <v>21</v>
      </c>
      <c r="F18" s="14">
        <v>0.015625</v>
      </c>
      <c r="G18" s="15">
        <v>0.01849537037037037</v>
      </c>
      <c r="H18" s="15">
        <f t="shared" si="0"/>
        <v>0.0028703703703703703</v>
      </c>
      <c r="I18" s="10">
        <v>3</v>
      </c>
    </row>
    <row r="19" spans="1:9" ht="18.75">
      <c r="A19" s="23">
        <v>10</v>
      </c>
      <c r="B19" s="10">
        <v>88</v>
      </c>
      <c r="C19" s="17" t="s">
        <v>100</v>
      </c>
      <c r="D19" s="18">
        <v>2005</v>
      </c>
      <c r="E19" s="19" t="s">
        <v>21</v>
      </c>
      <c r="F19" s="14">
        <v>0.015277777777777777</v>
      </c>
      <c r="G19" s="15">
        <v>0.019328703703703702</v>
      </c>
      <c r="H19" s="15">
        <f t="shared" si="0"/>
        <v>0.004050925925925925</v>
      </c>
      <c r="I19" s="10" t="s">
        <v>68</v>
      </c>
    </row>
    <row r="20" spans="1:9" ht="18.75">
      <c r="A20" s="23">
        <v>11</v>
      </c>
      <c r="B20" s="10">
        <v>76</v>
      </c>
      <c r="C20" s="21" t="s">
        <v>101</v>
      </c>
      <c r="D20" s="22">
        <v>2004</v>
      </c>
      <c r="E20" s="20" t="s">
        <v>25</v>
      </c>
      <c r="F20" s="14">
        <v>0.013194444444444444</v>
      </c>
      <c r="G20" s="15">
        <v>0.01733796296296296</v>
      </c>
      <c r="H20" s="15">
        <f t="shared" si="0"/>
        <v>0.004143518518518517</v>
      </c>
      <c r="I20" s="10" t="s">
        <v>68</v>
      </c>
    </row>
    <row r="21" spans="1:9" ht="18.75">
      <c r="A21" s="28">
        <v>12</v>
      </c>
      <c r="B21" s="10">
        <v>82</v>
      </c>
      <c r="C21" s="17" t="s">
        <v>102</v>
      </c>
      <c r="D21" s="18">
        <v>2004</v>
      </c>
      <c r="E21" s="20" t="s">
        <v>25</v>
      </c>
      <c r="F21" s="14">
        <v>0.01423611111111111</v>
      </c>
      <c r="G21" s="15">
        <v>0.01940972222222222</v>
      </c>
      <c r="H21" s="15">
        <f t="shared" si="0"/>
        <v>0.00517361111111111</v>
      </c>
      <c r="I21" s="10"/>
    </row>
    <row r="22" spans="1:9" ht="18.75">
      <c r="A22" s="27" t="s">
        <v>103</v>
      </c>
      <c r="B22" s="27"/>
      <c r="C22" s="27"/>
      <c r="D22" s="27"/>
      <c r="E22" s="27"/>
      <c r="F22" s="27"/>
      <c r="G22" s="27"/>
      <c r="H22" s="27"/>
      <c r="I22" s="27"/>
    </row>
    <row r="23" spans="1:9" ht="19.5">
      <c r="A23" s="23">
        <v>1</v>
      </c>
      <c r="B23" s="10">
        <v>94</v>
      </c>
      <c r="C23" s="11" t="s">
        <v>104</v>
      </c>
      <c r="D23" s="12">
        <v>2006</v>
      </c>
      <c r="E23" s="13" t="s">
        <v>18</v>
      </c>
      <c r="F23" s="14">
        <v>0.016319444444444445</v>
      </c>
      <c r="G23" s="15">
        <v>0.018680555555555554</v>
      </c>
      <c r="H23" s="15">
        <f aca="true" t="shared" si="1" ref="H23:H29">ABS(G23-F23)</f>
        <v>0.002361111111111109</v>
      </c>
      <c r="I23" s="10">
        <v>2</v>
      </c>
    </row>
    <row r="24" spans="1:9" ht="19.5">
      <c r="A24" s="23">
        <v>2</v>
      </c>
      <c r="B24" s="10">
        <v>98</v>
      </c>
      <c r="C24" s="11" t="s">
        <v>105</v>
      </c>
      <c r="D24" s="12">
        <v>2006</v>
      </c>
      <c r="E24" s="13" t="s">
        <v>18</v>
      </c>
      <c r="F24" s="14">
        <v>0.017013888888888887</v>
      </c>
      <c r="G24" s="15">
        <v>0.019502314814814816</v>
      </c>
      <c r="H24" s="15">
        <f t="shared" si="1"/>
        <v>0.0024884259259259287</v>
      </c>
      <c r="I24" s="10">
        <v>2</v>
      </c>
    </row>
    <row r="25" spans="1:9" ht="18.75">
      <c r="A25" s="23">
        <v>3</v>
      </c>
      <c r="B25" s="10">
        <v>92</v>
      </c>
      <c r="C25" s="21" t="s">
        <v>106</v>
      </c>
      <c r="D25" s="22">
        <v>2006</v>
      </c>
      <c r="E25" s="20" t="s">
        <v>25</v>
      </c>
      <c r="F25" s="14">
        <v>0.01597222222222222</v>
      </c>
      <c r="G25" s="15">
        <v>0.018564814814814815</v>
      </c>
      <c r="H25" s="15">
        <f t="shared" si="1"/>
        <v>0.0025925925925925943</v>
      </c>
      <c r="I25" s="10">
        <v>3</v>
      </c>
    </row>
    <row r="26" spans="1:9" ht="18.75">
      <c r="A26" s="23">
        <v>3</v>
      </c>
      <c r="B26" s="10">
        <v>97</v>
      </c>
      <c r="C26" s="21" t="s">
        <v>107</v>
      </c>
      <c r="D26" s="22">
        <v>2006</v>
      </c>
      <c r="E26" s="20" t="s">
        <v>25</v>
      </c>
      <c r="F26" s="14">
        <v>0.017013888888888887</v>
      </c>
      <c r="G26" s="15">
        <v>0.01960648148148148</v>
      </c>
      <c r="H26" s="15">
        <f t="shared" si="1"/>
        <v>0.0025925925925925943</v>
      </c>
      <c r="I26" s="10">
        <v>3</v>
      </c>
    </row>
    <row r="27" spans="1:9" ht="18.75">
      <c r="A27" s="23">
        <v>5</v>
      </c>
      <c r="B27" s="10">
        <v>91</v>
      </c>
      <c r="C27" s="17" t="s">
        <v>108</v>
      </c>
      <c r="D27" s="18">
        <v>2006</v>
      </c>
      <c r="E27" s="19" t="s">
        <v>21</v>
      </c>
      <c r="F27" s="14">
        <v>0.01597222222222222</v>
      </c>
      <c r="G27" s="15">
        <v>0.01857638888888889</v>
      </c>
      <c r="H27" s="15">
        <f t="shared" si="1"/>
        <v>0.002604166666666668</v>
      </c>
      <c r="I27" s="10">
        <v>3</v>
      </c>
    </row>
    <row r="28" spans="1:9" ht="18.75">
      <c r="A28" s="23">
        <v>6</v>
      </c>
      <c r="B28" s="10">
        <v>93</v>
      </c>
      <c r="C28" s="17" t="s">
        <v>109</v>
      </c>
      <c r="D28" s="18">
        <v>2006</v>
      </c>
      <c r="E28" s="19" t="s">
        <v>21</v>
      </c>
      <c r="F28" s="14">
        <v>0.016319444444444445</v>
      </c>
      <c r="G28" s="15">
        <v>0.019131944444444444</v>
      </c>
      <c r="H28" s="15">
        <f t="shared" si="1"/>
        <v>0.002812499999999999</v>
      </c>
      <c r="I28" s="10">
        <v>3</v>
      </c>
    </row>
    <row r="29" spans="1:9" ht="18.75">
      <c r="A29" s="23">
        <v>7</v>
      </c>
      <c r="B29" s="10">
        <v>95</v>
      </c>
      <c r="C29" s="21" t="s">
        <v>110</v>
      </c>
      <c r="D29" s="22">
        <v>2006</v>
      </c>
      <c r="E29" s="20" t="s">
        <v>25</v>
      </c>
      <c r="F29" s="14">
        <v>0.016666666666666666</v>
      </c>
      <c r="G29" s="15">
        <v>0.021041666666666667</v>
      </c>
      <c r="H29" s="15">
        <f t="shared" si="1"/>
        <v>0.004375</v>
      </c>
      <c r="I29" s="10"/>
    </row>
    <row r="30" spans="1:9" ht="18.75">
      <c r="A30" s="27" t="s">
        <v>111</v>
      </c>
      <c r="B30" s="27"/>
      <c r="C30" s="27"/>
      <c r="D30" s="27"/>
      <c r="E30" s="27"/>
      <c r="F30" s="27"/>
      <c r="G30" s="27"/>
      <c r="H30" s="27"/>
      <c r="I30" s="27"/>
    </row>
    <row r="31" spans="1:9" ht="19.5">
      <c r="A31" s="23">
        <v>1</v>
      </c>
      <c r="B31" s="10">
        <v>101</v>
      </c>
      <c r="C31" s="11" t="s">
        <v>112</v>
      </c>
      <c r="D31" s="12">
        <v>2008</v>
      </c>
      <c r="E31" s="13" t="s">
        <v>18</v>
      </c>
      <c r="F31" s="14">
        <v>0.017708333333333333</v>
      </c>
      <c r="G31" s="15">
        <v>0.020069444444444445</v>
      </c>
      <c r="H31" s="15">
        <f aca="true" t="shared" si="2" ref="H31:H33">ABS(G31-F31)</f>
        <v>0.0023611111111111124</v>
      </c>
      <c r="I31" s="10">
        <v>2</v>
      </c>
    </row>
    <row r="32" spans="1:9" ht="18.75">
      <c r="A32" s="23">
        <v>2</v>
      </c>
      <c r="B32" s="10">
        <v>102</v>
      </c>
      <c r="C32" s="11" t="s">
        <v>113</v>
      </c>
      <c r="D32" s="12">
        <v>2008</v>
      </c>
      <c r="E32" s="13" t="s">
        <v>18</v>
      </c>
      <c r="F32" s="14">
        <v>0.017708333333333333</v>
      </c>
      <c r="G32" s="15">
        <v>0.020277777777777777</v>
      </c>
      <c r="H32" s="15">
        <f t="shared" si="2"/>
        <v>0.0025694444444444436</v>
      </c>
      <c r="I32" s="10">
        <v>3</v>
      </c>
    </row>
    <row r="33" spans="1:9" ht="18.75">
      <c r="A33" s="23">
        <v>3</v>
      </c>
      <c r="B33" s="10">
        <v>103</v>
      </c>
      <c r="C33" s="11" t="s">
        <v>114</v>
      </c>
      <c r="D33" s="12">
        <v>2008</v>
      </c>
      <c r="E33" s="13" t="s">
        <v>18</v>
      </c>
      <c r="F33" s="14">
        <v>0.018055555555555554</v>
      </c>
      <c r="G33" s="15">
        <v>0.020729166666666667</v>
      </c>
      <c r="H33" s="15">
        <f t="shared" si="2"/>
        <v>0.0026736111111111127</v>
      </c>
      <c r="I33" s="10">
        <v>3</v>
      </c>
    </row>
    <row r="34" spans="1:9" ht="18.75">
      <c r="A34" s="3"/>
      <c r="B34" s="3"/>
      <c r="C34" s="3"/>
      <c r="D34" s="3"/>
      <c r="E34" s="3"/>
      <c r="F34" s="29"/>
      <c r="G34" s="3"/>
      <c r="H34" s="3"/>
      <c r="I34" s="3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spans="1:9" ht="15">
      <c r="A36" s="3"/>
      <c r="B36" s="26" t="s">
        <v>86</v>
      </c>
      <c r="C36" s="26"/>
      <c r="D36" s="26"/>
      <c r="E36" s="26" t="s">
        <v>87</v>
      </c>
      <c r="F36" s="26"/>
      <c r="G36" s="3"/>
      <c r="H36" s="3"/>
      <c r="I36" s="3"/>
    </row>
    <row r="37" spans="1:9" ht="15">
      <c r="A37" s="3"/>
      <c r="B37" s="26" t="s">
        <v>88</v>
      </c>
      <c r="C37" s="26"/>
      <c r="D37" s="26"/>
      <c r="E37" s="26" t="s">
        <v>89</v>
      </c>
      <c r="F37" s="26"/>
      <c r="G37" s="3"/>
      <c r="H37" s="3"/>
      <c r="I37" s="3"/>
    </row>
    <row r="38" ht="15.75"/>
  </sheetData>
  <sheetProtection selectLockedCells="1" selectUnlockedCells="1"/>
  <mergeCells count="7">
    <mergeCell ref="A1:I1"/>
    <mergeCell ref="A3:I3"/>
    <mergeCell ref="B4:I4"/>
    <mergeCell ref="A5:C5"/>
    <mergeCell ref="A9:I9"/>
    <mergeCell ref="A22:I22"/>
    <mergeCell ref="A30:I30"/>
  </mergeCells>
  <printOptions/>
  <pageMargins left="0.7" right="0.7" top="0.3" bottom="0.3" header="0.5118055555555555" footer="0.5118055555555555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workbookViewId="0" topLeftCell="A1">
      <selection activeCell="E27" sqref="E27"/>
    </sheetView>
  </sheetViews>
  <sheetFormatPr defaultColWidth="9.00390625" defaultRowHeight="14.25"/>
  <cols>
    <col min="1" max="1" width="6.75390625" style="1" customWidth="1"/>
    <col min="2" max="2" width="11.375" style="1" customWidth="1"/>
    <col min="3" max="3" width="32.375" style="1" customWidth="1"/>
    <col min="4" max="4" width="10.125" style="1" customWidth="1"/>
    <col min="5" max="5" width="23.625" style="1" customWidth="1"/>
    <col min="6" max="6" width="12.625" style="1" customWidth="1"/>
    <col min="7" max="7" width="12.25390625" style="1" customWidth="1"/>
    <col min="8" max="8" width="12.50390625" style="1" customWidth="1"/>
    <col min="9" max="9" width="11.25390625" style="1" customWidth="1"/>
    <col min="10" max="16384" width="8.875" style="1" customWidth="1"/>
  </cols>
  <sheetData>
    <row r="1" spans="1:9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18.7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36.75" customHeight="1">
      <c r="A4" s="3"/>
      <c r="B4" s="5" t="s">
        <v>2</v>
      </c>
      <c r="C4" s="5"/>
      <c r="D4" s="5"/>
      <c r="E4" s="5"/>
      <c r="F4" s="5"/>
      <c r="G4" s="5"/>
      <c r="H4" s="5"/>
      <c r="I4" s="5"/>
    </row>
    <row r="5" spans="1:9" ht="15">
      <c r="A5" s="6" t="s">
        <v>3</v>
      </c>
      <c r="B5" s="6"/>
      <c r="C5" s="6"/>
      <c r="D5" s="3"/>
      <c r="E5" s="3"/>
      <c r="F5" s="3"/>
      <c r="G5" s="3"/>
      <c r="H5" s="3" t="s">
        <v>4</v>
      </c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8.75">
      <c r="A7" s="7" t="s">
        <v>115</v>
      </c>
      <c r="B7" s="3"/>
      <c r="C7" s="3"/>
      <c r="D7" s="3"/>
      <c r="E7" s="3"/>
      <c r="F7" s="3"/>
      <c r="G7" s="7" t="s">
        <v>6</v>
      </c>
      <c r="H7" s="3"/>
      <c r="I7" s="3"/>
    </row>
    <row r="8" spans="1:9" ht="25.5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</row>
    <row r="9" spans="1:9" ht="18" customHeight="1">
      <c r="A9" s="27" t="s">
        <v>116</v>
      </c>
      <c r="B9" s="27"/>
      <c r="C9" s="27"/>
      <c r="D9" s="27"/>
      <c r="E9" s="27"/>
      <c r="F9" s="27"/>
      <c r="G9" s="27"/>
      <c r="H9" s="27"/>
      <c r="I9" s="27"/>
    </row>
    <row r="10" spans="1:9" ht="18.75">
      <c r="A10" s="10">
        <v>1</v>
      </c>
      <c r="B10" s="10">
        <v>1</v>
      </c>
      <c r="C10" s="11" t="s">
        <v>117</v>
      </c>
      <c r="D10" s="12">
        <v>1999</v>
      </c>
      <c r="E10" s="13" t="s">
        <v>18</v>
      </c>
      <c r="F10" s="14">
        <v>0.00034722222222222224</v>
      </c>
      <c r="G10" s="15">
        <v>0.007974537037037037</v>
      </c>
      <c r="H10" s="15">
        <f>ABS(G10-F10)</f>
        <v>0.007627314814814815</v>
      </c>
      <c r="I10" s="10">
        <v>2</v>
      </c>
    </row>
    <row r="11" spans="1:9" ht="18.75">
      <c r="A11" s="27" t="s">
        <v>118</v>
      </c>
      <c r="B11" s="27"/>
      <c r="C11" s="27"/>
      <c r="D11" s="27"/>
      <c r="E11" s="27"/>
      <c r="F11" s="27"/>
      <c r="G11" s="27"/>
      <c r="H11" s="27"/>
      <c r="I11" s="27"/>
    </row>
    <row r="12" spans="1:9" ht="18.75">
      <c r="A12" s="10">
        <v>1</v>
      </c>
      <c r="B12" s="10">
        <v>3</v>
      </c>
      <c r="C12" s="17" t="s">
        <v>119</v>
      </c>
      <c r="D12" s="18">
        <v>2000</v>
      </c>
      <c r="E12" s="20" t="s">
        <v>23</v>
      </c>
      <c r="F12" s="14">
        <v>0.0006944444444444445</v>
      </c>
      <c r="G12" s="15">
        <v>0.00883101851851852</v>
      </c>
      <c r="H12" s="15">
        <f>ABS(G12-F12)</f>
        <v>0.008136574074074076</v>
      </c>
      <c r="I12" s="10">
        <v>3</v>
      </c>
    </row>
    <row r="13" spans="1:9" ht="18.75">
      <c r="A13" s="27" t="s">
        <v>120</v>
      </c>
      <c r="B13" s="27"/>
      <c r="C13" s="27"/>
      <c r="D13" s="27"/>
      <c r="E13" s="27"/>
      <c r="F13" s="27"/>
      <c r="G13" s="27"/>
      <c r="H13" s="27"/>
      <c r="I13" s="27"/>
    </row>
    <row r="14" spans="1:9" ht="18.75">
      <c r="A14" s="10">
        <v>1</v>
      </c>
      <c r="B14" s="10">
        <v>7</v>
      </c>
      <c r="C14" s="30" t="s">
        <v>121</v>
      </c>
      <c r="D14" s="12">
        <v>2002</v>
      </c>
      <c r="E14" s="13" t="s">
        <v>18</v>
      </c>
      <c r="F14" s="14">
        <v>0.001388888888888889</v>
      </c>
      <c r="G14" s="15">
        <v>0.008599537037037037</v>
      </c>
      <c r="H14" s="15">
        <f aca="true" t="shared" si="0" ref="H14:H17">ABS(G14-F14)</f>
        <v>0.007210648148148148</v>
      </c>
      <c r="I14" s="10">
        <v>2</v>
      </c>
    </row>
    <row r="15" spans="1:9" ht="18.75">
      <c r="A15" s="10">
        <v>2</v>
      </c>
      <c r="B15" s="10">
        <v>8</v>
      </c>
      <c r="C15" s="21" t="s">
        <v>122</v>
      </c>
      <c r="D15" s="22">
        <v>2003</v>
      </c>
      <c r="E15" s="20" t="s">
        <v>123</v>
      </c>
      <c r="F15" s="14">
        <v>0.001388888888888889</v>
      </c>
      <c r="G15" s="15">
        <v>0.008703703703703703</v>
      </c>
      <c r="H15" s="15">
        <f t="shared" si="0"/>
        <v>0.007314814814814814</v>
      </c>
      <c r="I15" s="10">
        <v>2</v>
      </c>
    </row>
    <row r="16" spans="1:9" ht="18.75">
      <c r="A16" s="10">
        <v>3</v>
      </c>
      <c r="B16" s="10">
        <v>6</v>
      </c>
      <c r="C16" s="11" t="s">
        <v>124</v>
      </c>
      <c r="D16" s="12">
        <v>2003</v>
      </c>
      <c r="E16" s="13" t="s">
        <v>18</v>
      </c>
      <c r="F16" s="14">
        <v>0.0010416666666666667</v>
      </c>
      <c r="G16" s="15">
        <v>0.009409722222222222</v>
      </c>
      <c r="H16" s="15">
        <f t="shared" si="0"/>
        <v>0.008368055555555556</v>
      </c>
      <c r="I16" s="10" t="s">
        <v>35</v>
      </c>
    </row>
    <row r="17" spans="1:9" ht="18.75">
      <c r="A17" s="10">
        <v>4</v>
      </c>
      <c r="B17" s="10">
        <v>9</v>
      </c>
      <c r="C17" s="21" t="s">
        <v>125</v>
      </c>
      <c r="D17" s="22">
        <v>2002</v>
      </c>
      <c r="E17" s="13" t="s">
        <v>126</v>
      </c>
      <c r="F17" s="14">
        <v>0.001388888888888889</v>
      </c>
      <c r="G17" s="15">
        <v>0.014074074074074074</v>
      </c>
      <c r="H17" s="15">
        <f t="shared" si="0"/>
        <v>0.012685185185185185</v>
      </c>
      <c r="I17" s="10" t="s">
        <v>68</v>
      </c>
    </row>
    <row r="18" spans="1:9" ht="18.75">
      <c r="A18" s="31"/>
      <c r="B18" s="32"/>
      <c r="C18" s="33"/>
      <c r="D18" s="34"/>
      <c r="E18" s="35"/>
      <c r="F18" s="36"/>
      <c r="G18" s="37"/>
      <c r="H18" s="37"/>
      <c r="I18" s="31"/>
    </row>
    <row r="19" spans="1:9" ht="15">
      <c r="A19" s="3"/>
      <c r="B19" s="26" t="s">
        <v>86</v>
      </c>
      <c r="C19" s="26"/>
      <c r="D19" s="26"/>
      <c r="E19" s="26" t="s">
        <v>87</v>
      </c>
      <c r="F19" s="26"/>
      <c r="G19" s="3"/>
      <c r="H19" s="3"/>
      <c r="I19" s="3"/>
    </row>
    <row r="20" spans="1:9" ht="15">
      <c r="A20" s="3"/>
      <c r="B20" s="26" t="s">
        <v>88</v>
      </c>
      <c r="C20" s="26"/>
      <c r="D20" s="26"/>
      <c r="E20" s="26" t="s">
        <v>89</v>
      </c>
      <c r="F20" s="26"/>
      <c r="G20" s="3"/>
      <c r="H20" s="3"/>
      <c r="I20" s="3"/>
    </row>
    <row r="21" ht="15.75"/>
  </sheetData>
  <sheetProtection selectLockedCells="1" selectUnlockedCells="1"/>
  <mergeCells count="7">
    <mergeCell ref="A1:I1"/>
    <mergeCell ref="A3:I3"/>
    <mergeCell ref="B4:I4"/>
    <mergeCell ref="A5:C5"/>
    <mergeCell ref="A9:I9"/>
    <mergeCell ref="A11:I11"/>
    <mergeCell ref="A13:I13"/>
  </mergeCells>
  <printOptions/>
  <pageMargins left="0.7" right="0.7" top="0.3" bottom="0.3" header="0.5118055555555555" footer="0.5118055555555555"/>
  <pageSetup horizontalDpi="300" verticalDpi="3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="85" zoomScaleNormal="85" workbookViewId="0" topLeftCell="A1">
      <selection activeCell="A1" sqref="A1"/>
    </sheetView>
  </sheetViews>
  <sheetFormatPr defaultColWidth="9.00390625" defaultRowHeight="14.25"/>
  <cols>
    <col min="1" max="1" width="6.125" style="1" customWidth="1"/>
    <col min="2" max="2" width="10.125" style="1" customWidth="1"/>
    <col min="3" max="3" width="24.25390625" style="1" customWidth="1"/>
    <col min="4" max="4" width="10.75390625" style="1" customWidth="1"/>
    <col min="5" max="5" width="23.625" style="1" customWidth="1"/>
    <col min="6" max="6" width="11.50390625" style="1" customWidth="1"/>
    <col min="7" max="7" width="13.375" style="1" customWidth="1"/>
    <col min="8" max="8" width="14.50390625" style="1" customWidth="1"/>
    <col min="9" max="9" width="11.75390625" style="1" customWidth="1"/>
    <col min="10" max="16384" width="8.875" style="1" customWidth="1"/>
  </cols>
  <sheetData>
    <row r="1" spans="1:9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18.7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38.25" customHeight="1">
      <c r="A4" s="3"/>
      <c r="B4" s="5" t="s">
        <v>2</v>
      </c>
      <c r="C4" s="5"/>
      <c r="D4" s="5"/>
      <c r="E4" s="5"/>
      <c r="F4" s="5"/>
      <c r="G4" s="5"/>
      <c r="H4" s="5"/>
      <c r="I4" s="5"/>
    </row>
    <row r="5" spans="1:9" ht="15">
      <c r="A5" s="6" t="s">
        <v>3</v>
      </c>
      <c r="B5" s="6"/>
      <c r="C5" s="6"/>
      <c r="D5" s="3"/>
      <c r="E5" s="3"/>
      <c r="F5" s="3"/>
      <c r="G5" s="3"/>
      <c r="H5" s="3" t="s">
        <v>4</v>
      </c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8.75">
      <c r="A7" s="7" t="s">
        <v>127</v>
      </c>
      <c r="B7" s="3"/>
      <c r="C7" s="3"/>
      <c r="D7" s="3"/>
      <c r="E7" s="3"/>
      <c r="F7" s="3"/>
      <c r="G7" s="7" t="s">
        <v>6</v>
      </c>
      <c r="H7" s="3"/>
      <c r="I7" s="3"/>
    </row>
    <row r="8" spans="1:9" ht="25.5">
      <c r="A8" s="8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</row>
    <row r="9" spans="1:9" ht="17.25" customHeight="1">
      <c r="A9" s="9" t="s">
        <v>128</v>
      </c>
      <c r="B9" s="9"/>
      <c r="C9" s="9"/>
      <c r="D9" s="9"/>
      <c r="E9" s="9"/>
      <c r="F9" s="9"/>
      <c r="G9" s="9"/>
      <c r="H9" s="9"/>
      <c r="I9" s="9"/>
    </row>
    <row r="10" spans="1:9" ht="18.75">
      <c r="A10" s="10">
        <v>1</v>
      </c>
      <c r="B10" s="10">
        <v>3</v>
      </c>
      <c r="C10" s="38" t="s">
        <v>129</v>
      </c>
      <c r="D10" s="22">
        <v>1973</v>
      </c>
      <c r="E10" s="20" t="s">
        <v>4</v>
      </c>
      <c r="F10" s="14">
        <v>0.0006944444444444445</v>
      </c>
      <c r="G10" s="15">
        <v>0.009375</v>
      </c>
      <c r="H10" s="15">
        <f aca="true" t="shared" si="0" ref="H10:H19">ABS(G10-F10)</f>
        <v>0.008680555555555556</v>
      </c>
      <c r="I10" s="10">
        <v>1</v>
      </c>
    </row>
    <row r="11" spans="1:9" ht="18.75">
      <c r="A11" s="10">
        <v>2</v>
      </c>
      <c r="B11" s="10">
        <v>22</v>
      </c>
      <c r="C11" s="17" t="s">
        <v>130</v>
      </c>
      <c r="D11" s="18">
        <v>1996</v>
      </c>
      <c r="E11" s="20" t="s">
        <v>131</v>
      </c>
      <c r="F11" s="14">
        <v>0.0038194444444444443</v>
      </c>
      <c r="G11" s="15">
        <v>0.012789351851851852</v>
      </c>
      <c r="H11" s="15">
        <f t="shared" si="0"/>
        <v>0.008969907407407407</v>
      </c>
      <c r="I11" s="10">
        <v>1</v>
      </c>
    </row>
    <row r="12" spans="1:9" ht="18.75">
      <c r="A12" s="10">
        <v>3</v>
      </c>
      <c r="B12" s="10">
        <v>26</v>
      </c>
      <c r="C12" s="17" t="s">
        <v>132</v>
      </c>
      <c r="D12" s="18">
        <v>1988</v>
      </c>
      <c r="E12" s="20" t="s">
        <v>4</v>
      </c>
      <c r="F12" s="14">
        <v>0.0045138888888888885</v>
      </c>
      <c r="G12" s="15">
        <v>0.013622685185185186</v>
      </c>
      <c r="H12" s="15">
        <f t="shared" si="0"/>
        <v>0.009108796296296297</v>
      </c>
      <c r="I12" s="10">
        <v>1</v>
      </c>
    </row>
    <row r="13" spans="1:9" ht="18.75">
      <c r="A13" s="10">
        <v>4</v>
      </c>
      <c r="B13" s="10">
        <v>2</v>
      </c>
      <c r="C13" s="38" t="s">
        <v>133</v>
      </c>
      <c r="D13" s="22">
        <v>1979</v>
      </c>
      <c r="E13" s="20" t="s">
        <v>4</v>
      </c>
      <c r="F13" s="14">
        <v>0.00034722222222222224</v>
      </c>
      <c r="G13" s="15">
        <v>0.00962962962962963</v>
      </c>
      <c r="H13" s="15">
        <f t="shared" si="0"/>
        <v>0.009282407407407408</v>
      </c>
      <c r="I13" s="10">
        <v>1</v>
      </c>
    </row>
    <row r="14" spans="1:9" ht="18.75">
      <c r="A14" s="10">
        <v>5</v>
      </c>
      <c r="B14" s="10">
        <v>27</v>
      </c>
      <c r="C14" s="17" t="s">
        <v>134</v>
      </c>
      <c r="D14" s="18">
        <v>1988</v>
      </c>
      <c r="E14" s="20" t="s">
        <v>4</v>
      </c>
      <c r="F14" s="14">
        <v>0.004861111111111111</v>
      </c>
      <c r="G14" s="15">
        <v>0.014525462962962962</v>
      </c>
      <c r="H14" s="15">
        <f t="shared" si="0"/>
        <v>0.009664351851851851</v>
      </c>
      <c r="I14" s="10">
        <v>1</v>
      </c>
    </row>
    <row r="15" spans="1:9" ht="18.75">
      <c r="A15" s="10">
        <v>6</v>
      </c>
      <c r="B15" s="10">
        <v>28</v>
      </c>
      <c r="C15" s="21" t="s">
        <v>135</v>
      </c>
      <c r="D15" s="22">
        <v>1984</v>
      </c>
      <c r="E15" s="20" t="s">
        <v>4</v>
      </c>
      <c r="F15" s="14">
        <v>0.004861111111111111</v>
      </c>
      <c r="G15" s="15">
        <v>0.014525462962962962</v>
      </c>
      <c r="H15" s="15">
        <f t="shared" si="0"/>
        <v>0.009664351851851851</v>
      </c>
      <c r="I15" s="10">
        <v>1</v>
      </c>
    </row>
    <row r="16" spans="1:9" ht="18.75">
      <c r="A16" s="10">
        <v>7</v>
      </c>
      <c r="B16" s="10">
        <v>1</v>
      </c>
      <c r="C16" s="38" t="s">
        <v>136</v>
      </c>
      <c r="D16" s="22">
        <v>1994</v>
      </c>
      <c r="E16" s="20" t="s">
        <v>4</v>
      </c>
      <c r="F16" s="14">
        <v>0.00034722222222222224</v>
      </c>
      <c r="G16" s="15">
        <v>0.010532407407407407</v>
      </c>
      <c r="H16" s="15">
        <f t="shared" si="0"/>
        <v>0.010185185185185184</v>
      </c>
      <c r="I16" s="10">
        <v>1</v>
      </c>
    </row>
    <row r="17" spans="1:9" ht="18.75">
      <c r="A17" s="10">
        <v>8</v>
      </c>
      <c r="B17" s="10">
        <v>25</v>
      </c>
      <c r="C17" s="17" t="s">
        <v>137</v>
      </c>
      <c r="D17" s="18">
        <v>1965</v>
      </c>
      <c r="E17" s="20" t="s">
        <v>4</v>
      </c>
      <c r="F17" s="14">
        <v>0.0045138888888888885</v>
      </c>
      <c r="G17" s="15">
        <v>0.015462962962962963</v>
      </c>
      <c r="H17" s="15">
        <f t="shared" si="0"/>
        <v>0.010949074074074075</v>
      </c>
      <c r="I17" s="10">
        <v>2</v>
      </c>
    </row>
    <row r="18" spans="1:9" ht="18.75">
      <c r="A18" s="10">
        <v>9</v>
      </c>
      <c r="B18" s="10">
        <v>24</v>
      </c>
      <c r="C18" s="17" t="s">
        <v>138</v>
      </c>
      <c r="D18" s="18">
        <v>1980</v>
      </c>
      <c r="E18" s="20" t="s">
        <v>4</v>
      </c>
      <c r="F18" s="14">
        <v>0.005555555555555556</v>
      </c>
      <c r="G18" s="15">
        <v>0.017326388888888888</v>
      </c>
      <c r="H18" s="15">
        <f t="shared" si="0"/>
        <v>0.011770833333333331</v>
      </c>
      <c r="I18" s="10">
        <v>3</v>
      </c>
    </row>
    <row r="19" spans="1:9" ht="18.75">
      <c r="A19" s="10">
        <v>10</v>
      </c>
      <c r="B19" s="10">
        <v>23</v>
      </c>
      <c r="C19" s="17" t="s">
        <v>139</v>
      </c>
      <c r="D19" s="18">
        <v>1993</v>
      </c>
      <c r="E19" s="20" t="s">
        <v>131</v>
      </c>
      <c r="F19" s="14">
        <v>0.004166666666666667</v>
      </c>
      <c r="G19" s="15">
        <v>0.015983796296296298</v>
      </c>
      <c r="H19" s="15">
        <f t="shared" si="0"/>
        <v>0.011817129629629632</v>
      </c>
      <c r="I19" s="10">
        <v>3</v>
      </c>
    </row>
    <row r="20" spans="1:9" ht="18.75">
      <c r="A20" s="39" t="s">
        <v>140</v>
      </c>
      <c r="B20" s="39"/>
      <c r="C20" s="39"/>
      <c r="D20" s="39"/>
      <c r="E20" s="39"/>
      <c r="F20" s="39"/>
      <c r="G20" s="39"/>
      <c r="H20" s="39"/>
      <c r="I20" s="39"/>
    </row>
    <row r="21" spans="1:9" ht="18.75">
      <c r="A21" s="10">
        <v>1</v>
      </c>
      <c r="B21" s="10">
        <v>5</v>
      </c>
      <c r="C21" s="17" t="s">
        <v>141</v>
      </c>
      <c r="D21" s="18">
        <v>1999</v>
      </c>
      <c r="E21" s="20" t="s">
        <v>142</v>
      </c>
      <c r="F21" s="14">
        <v>0.0010416666666666667</v>
      </c>
      <c r="G21" s="15">
        <v>0.010324074074074074</v>
      </c>
      <c r="H21" s="15">
        <f aca="true" t="shared" si="1" ref="H21:H22">ABS(G21-F21)</f>
        <v>0.009282407407407408</v>
      </c>
      <c r="I21" s="10">
        <v>1</v>
      </c>
    </row>
    <row r="22" spans="1:9" ht="18.75">
      <c r="A22" s="10">
        <v>2</v>
      </c>
      <c r="B22" s="10">
        <v>6</v>
      </c>
      <c r="C22" s="21" t="s">
        <v>143</v>
      </c>
      <c r="D22" s="22">
        <v>1998</v>
      </c>
      <c r="E22" s="13" t="s">
        <v>144</v>
      </c>
      <c r="F22" s="14">
        <v>0.0010416666666666667</v>
      </c>
      <c r="G22" s="15">
        <v>0.011354166666666667</v>
      </c>
      <c r="H22" s="15">
        <f t="shared" si="1"/>
        <v>0.0103125</v>
      </c>
      <c r="I22" s="10">
        <v>1</v>
      </c>
    </row>
    <row r="23" spans="1:9" ht="18.75">
      <c r="A23" s="39" t="s">
        <v>145</v>
      </c>
      <c r="B23" s="39"/>
      <c r="C23" s="39"/>
      <c r="D23" s="39"/>
      <c r="E23" s="39"/>
      <c r="F23" s="39"/>
      <c r="G23" s="39"/>
      <c r="H23" s="39"/>
      <c r="I23" s="39"/>
    </row>
    <row r="24" spans="1:9" ht="18.75">
      <c r="A24" s="10">
        <v>1</v>
      </c>
      <c r="B24" s="10">
        <v>13</v>
      </c>
      <c r="C24" s="21" t="s">
        <v>146</v>
      </c>
      <c r="D24" s="22">
        <v>2000</v>
      </c>
      <c r="E24" s="20" t="s">
        <v>25</v>
      </c>
      <c r="F24" s="14">
        <v>0.0024305555555555556</v>
      </c>
      <c r="G24" s="15">
        <v>0.011574074074074073</v>
      </c>
      <c r="H24" s="15">
        <f aca="true" t="shared" si="2" ref="H24:H29">ABS(G24-F24)</f>
        <v>0.009143518518518518</v>
      </c>
      <c r="I24" s="10">
        <v>1</v>
      </c>
    </row>
    <row r="25" spans="1:9" ht="18.75">
      <c r="A25" s="10">
        <v>2</v>
      </c>
      <c r="B25" s="10">
        <v>14</v>
      </c>
      <c r="C25" s="21" t="s">
        <v>147</v>
      </c>
      <c r="D25" s="22">
        <v>2001</v>
      </c>
      <c r="E25" s="20" t="s">
        <v>25</v>
      </c>
      <c r="F25" s="14">
        <v>0.0024305555555555556</v>
      </c>
      <c r="G25" s="15">
        <v>0.01170138888888889</v>
      </c>
      <c r="H25" s="15">
        <f t="shared" si="2"/>
        <v>0.009270833333333334</v>
      </c>
      <c r="I25" s="10">
        <v>1</v>
      </c>
    </row>
    <row r="26" spans="1:9" ht="18.75">
      <c r="A26" s="10">
        <v>3</v>
      </c>
      <c r="B26" s="10">
        <v>9</v>
      </c>
      <c r="C26" s="17" t="s">
        <v>148</v>
      </c>
      <c r="D26" s="18">
        <v>2001</v>
      </c>
      <c r="E26" s="13" t="s">
        <v>18</v>
      </c>
      <c r="F26" s="14">
        <v>0.001736111111111111</v>
      </c>
      <c r="G26" s="15">
        <v>0.011157407407407408</v>
      </c>
      <c r="H26" s="15">
        <f t="shared" si="2"/>
        <v>0.009421296296296296</v>
      </c>
      <c r="I26" s="10">
        <v>1</v>
      </c>
    </row>
    <row r="27" spans="1:9" ht="18.75">
      <c r="A27" s="10">
        <v>4</v>
      </c>
      <c r="B27" s="10">
        <v>7</v>
      </c>
      <c r="C27" s="17" t="s">
        <v>149</v>
      </c>
      <c r="D27" s="18">
        <v>2000</v>
      </c>
      <c r="E27" s="20" t="s">
        <v>142</v>
      </c>
      <c r="F27" s="14">
        <v>0.001388888888888889</v>
      </c>
      <c r="G27" s="15">
        <v>0.01085648148148148</v>
      </c>
      <c r="H27" s="15">
        <f t="shared" si="2"/>
        <v>0.009467592592592592</v>
      </c>
      <c r="I27" s="10">
        <v>1</v>
      </c>
    </row>
    <row r="28" spans="1:9" ht="18.75">
      <c r="A28" s="10">
        <v>5</v>
      </c>
      <c r="B28" s="10">
        <v>8</v>
      </c>
      <c r="C28" s="17" t="s">
        <v>150</v>
      </c>
      <c r="D28" s="18">
        <v>2001</v>
      </c>
      <c r="E28" s="20" t="s">
        <v>23</v>
      </c>
      <c r="F28" s="14">
        <v>0.001388888888888889</v>
      </c>
      <c r="G28" s="15">
        <v>0.012106481481481482</v>
      </c>
      <c r="H28" s="15">
        <f t="shared" si="2"/>
        <v>0.010717592592592593</v>
      </c>
      <c r="I28" s="10">
        <v>2</v>
      </c>
    </row>
    <row r="29" spans="1:9" ht="18.75">
      <c r="A29" s="10">
        <v>6</v>
      </c>
      <c r="B29" s="10">
        <v>11</v>
      </c>
      <c r="C29" s="21" t="s">
        <v>151</v>
      </c>
      <c r="D29" s="22">
        <v>2000</v>
      </c>
      <c r="E29" s="20" t="s">
        <v>25</v>
      </c>
      <c r="F29" s="14">
        <v>0.0020833333333333333</v>
      </c>
      <c r="G29" s="15">
        <v>0.013078703703703703</v>
      </c>
      <c r="H29" s="15">
        <f t="shared" si="2"/>
        <v>0.01099537037037037</v>
      </c>
      <c r="I29" s="10">
        <v>2</v>
      </c>
    </row>
    <row r="30" spans="1:9" ht="19.5" customHeight="1">
      <c r="A30" s="9" t="s">
        <v>152</v>
      </c>
      <c r="B30" s="9"/>
      <c r="C30" s="9"/>
      <c r="D30" s="9"/>
      <c r="E30" s="9"/>
      <c r="F30" s="9"/>
      <c r="G30" s="9"/>
      <c r="H30" s="9"/>
      <c r="I30" s="9"/>
    </row>
    <row r="31" spans="1:9" ht="19.5" customHeight="1">
      <c r="A31" s="9">
        <v>1</v>
      </c>
      <c r="B31" s="10">
        <v>20</v>
      </c>
      <c r="C31" s="40" t="s">
        <v>153</v>
      </c>
      <c r="D31" s="18">
        <v>2002</v>
      </c>
      <c r="E31" s="20" t="s">
        <v>142</v>
      </c>
      <c r="F31" s="41">
        <v>0.003472222222222222</v>
      </c>
      <c r="G31" s="41">
        <v>0.012916666666666667</v>
      </c>
      <c r="H31" s="41">
        <f aca="true" t="shared" si="3" ref="H31:H38">ABS(G31-F31)</f>
        <v>0.009444444444444445</v>
      </c>
      <c r="I31" s="42">
        <v>1</v>
      </c>
    </row>
    <row r="32" spans="1:9" ht="18.75">
      <c r="A32" s="10">
        <v>2</v>
      </c>
      <c r="B32" s="10">
        <v>19</v>
      </c>
      <c r="C32" s="40" t="s">
        <v>154</v>
      </c>
      <c r="D32" s="18">
        <v>2002</v>
      </c>
      <c r="E32" s="20" t="s">
        <v>23</v>
      </c>
      <c r="F32" s="41">
        <v>0.003472222222222222</v>
      </c>
      <c r="G32" s="41">
        <v>0.014479166666666666</v>
      </c>
      <c r="H32" s="41">
        <f t="shared" si="3"/>
        <v>0.011006944444444444</v>
      </c>
      <c r="I32" s="10">
        <v>2</v>
      </c>
    </row>
    <row r="33" spans="1:9" ht="18.75">
      <c r="A33" s="10">
        <v>3</v>
      </c>
      <c r="B33" s="10">
        <v>16</v>
      </c>
      <c r="C33" s="40" t="s">
        <v>155</v>
      </c>
      <c r="D33" s="18">
        <v>2002</v>
      </c>
      <c r="E33" s="20" t="s">
        <v>21</v>
      </c>
      <c r="F33" s="41">
        <v>0.002777777777777778</v>
      </c>
      <c r="G33" s="41">
        <v>0.01462962962962963</v>
      </c>
      <c r="H33" s="41">
        <f t="shared" si="3"/>
        <v>0.011851851851851851</v>
      </c>
      <c r="I33" s="10">
        <v>3</v>
      </c>
    </row>
    <row r="34" spans="1:9" ht="18.75">
      <c r="A34" s="10">
        <v>4</v>
      </c>
      <c r="B34" s="10">
        <v>18</v>
      </c>
      <c r="C34" s="40" t="s">
        <v>156</v>
      </c>
      <c r="D34" s="18">
        <v>2002</v>
      </c>
      <c r="E34" s="20" t="s">
        <v>23</v>
      </c>
      <c r="F34" s="41">
        <v>0.003125</v>
      </c>
      <c r="G34" s="41">
        <v>0.01565972222222222</v>
      </c>
      <c r="H34" s="41">
        <f t="shared" si="3"/>
        <v>0.012534722222222221</v>
      </c>
      <c r="I34" s="10">
        <v>3</v>
      </c>
    </row>
    <row r="35" spans="1:9" ht="18.75">
      <c r="A35" s="10">
        <v>5</v>
      </c>
      <c r="B35" s="10">
        <v>21</v>
      </c>
      <c r="C35" s="40" t="s">
        <v>157</v>
      </c>
      <c r="D35" s="18">
        <v>2003</v>
      </c>
      <c r="E35" s="20" t="s">
        <v>23</v>
      </c>
      <c r="F35" s="41">
        <v>0.0038194444444444443</v>
      </c>
      <c r="G35" s="41">
        <v>0.016655092592592593</v>
      </c>
      <c r="H35" s="41">
        <f t="shared" si="3"/>
        <v>0.012835648148148148</v>
      </c>
      <c r="I35" s="10">
        <v>3</v>
      </c>
    </row>
    <row r="36" spans="1:9" ht="18.75">
      <c r="A36" s="10">
        <v>6</v>
      </c>
      <c r="B36" s="10">
        <v>12</v>
      </c>
      <c r="C36" s="40" t="s">
        <v>158</v>
      </c>
      <c r="D36" s="18">
        <v>2003</v>
      </c>
      <c r="E36" s="20" t="s">
        <v>126</v>
      </c>
      <c r="F36" s="41">
        <v>0.0020833333333333333</v>
      </c>
      <c r="G36" s="41">
        <v>0.015381944444444445</v>
      </c>
      <c r="H36" s="41">
        <f t="shared" si="3"/>
        <v>0.013298611111111112</v>
      </c>
      <c r="I36" s="10">
        <v>3</v>
      </c>
    </row>
    <row r="37" spans="1:9" ht="18.75">
      <c r="A37" s="10">
        <v>7</v>
      </c>
      <c r="B37" s="10">
        <v>10</v>
      </c>
      <c r="C37" s="40" t="s">
        <v>159</v>
      </c>
      <c r="D37" s="18">
        <v>2003</v>
      </c>
      <c r="E37" s="20" t="s">
        <v>160</v>
      </c>
      <c r="F37" s="41">
        <v>0.001736111111111111</v>
      </c>
      <c r="G37" s="41">
        <v>0.01568287037037037</v>
      </c>
      <c r="H37" s="41">
        <f t="shared" si="3"/>
        <v>0.01394675925925926</v>
      </c>
      <c r="I37" s="10" t="s">
        <v>29</v>
      </c>
    </row>
    <row r="38" spans="1:9" ht="18.75">
      <c r="A38" s="10">
        <v>8</v>
      </c>
      <c r="B38" s="42">
        <v>15</v>
      </c>
      <c r="C38" s="43" t="s">
        <v>161</v>
      </c>
      <c r="D38" s="42">
        <v>2002</v>
      </c>
      <c r="E38" s="20" t="s">
        <v>21</v>
      </c>
      <c r="F38" s="41">
        <v>0.002777777777777778</v>
      </c>
      <c r="G38" s="44">
        <v>0.017766203703703704</v>
      </c>
      <c r="H38" s="41">
        <f t="shared" si="3"/>
        <v>0.014988425925925926</v>
      </c>
      <c r="I38" s="10" t="s">
        <v>29</v>
      </c>
    </row>
    <row r="39" spans="1:9" ht="15">
      <c r="A39" s="3"/>
      <c r="B39" s="3"/>
      <c r="C39" s="26"/>
      <c r="D39" s="26"/>
      <c r="E39" s="3"/>
      <c r="F39" s="3"/>
      <c r="G39" s="3"/>
      <c r="H39" s="3"/>
      <c r="I39" s="3"/>
    </row>
    <row r="40" spans="1:9" ht="15">
      <c r="A40" s="3"/>
      <c r="B40" s="26" t="s">
        <v>86</v>
      </c>
      <c r="C40" s="26"/>
      <c r="D40" s="26"/>
      <c r="E40" s="26" t="s">
        <v>87</v>
      </c>
      <c r="F40" s="26"/>
      <c r="G40" s="26"/>
      <c r="H40" s="3"/>
      <c r="I40" s="3"/>
    </row>
    <row r="41" spans="1:9" ht="15">
      <c r="A41" s="3"/>
      <c r="B41" s="26" t="s">
        <v>88</v>
      </c>
      <c r="C41" s="26"/>
      <c r="D41" s="26"/>
      <c r="E41" s="26" t="s">
        <v>89</v>
      </c>
      <c r="F41" s="26"/>
      <c r="G41" s="26"/>
      <c r="H41" s="3"/>
      <c r="I41" s="3"/>
    </row>
  </sheetData>
  <sheetProtection selectLockedCells="1" selectUnlockedCells="1"/>
  <mergeCells count="8">
    <mergeCell ref="A1:I1"/>
    <mergeCell ref="A3:I3"/>
    <mergeCell ref="B4:I4"/>
    <mergeCell ref="A5:C5"/>
    <mergeCell ref="A9:I9"/>
    <mergeCell ref="A20:I20"/>
    <mergeCell ref="A23:I23"/>
    <mergeCell ref="A30:I30"/>
  </mergeCells>
  <printOptions/>
  <pageMargins left="0.7" right="0.7" top="0.3" bottom="0.3" header="0.5118055555555555" footer="0.5118055555555555"/>
  <pageSetup firstPageNumber="1" useFirstPageNumber="1" horizontalDpi="300" verticalDpi="300" orientation="portrait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="85" zoomScaleNormal="85" workbookViewId="0" topLeftCell="A1">
      <selection activeCell="C23" sqref="C23"/>
    </sheetView>
  </sheetViews>
  <sheetFormatPr defaultColWidth="11.00390625" defaultRowHeight="14.25"/>
  <cols>
    <col min="1" max="1" width="10.50390625" style="0" customWidth="1"/>
    <col min="2" max="2" width="17.50390625" style="0" customWidth="1"/>
    <col min="3" max="3" width="21.00390625" style="0" customWidth="1"/>
    <col min="4" max="4" width="24.125" style="0" customWidth="1"/>
    <col min="5" max="5" width="20.625" style="0" customWidth="1"/>
    <col min="6" max="16384" width="10.50390625" style="0" customWidth="1"/>
  </cols>
  <sheetData>
    <row r="1" spans="1:9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39.75" customHeight="1">
      <c r="A3" s="5" t="s">
        <v>2</v>
      </c>
      <c r="B3" s="5"/>
      <c r="C3" s="5"/>
      <c r="D3" s="5"/>
      <c r="E3" s="5"/>
      <c r="F3" s="3"/>
      <c r="G3" s="3"/>
      <c r="H3" s="3"/>
      <c r="I3" s="3"/>
    </row>
    <row r="4" spans="1:9" ht="18.75">
      <c r="A4" s="4" t="s">
        <v>162</v>
      </c>
      <c r="B4" s="4"/>
      <c r="C4" s="4"/>
      <c r="D4" s="4"/>
      <c r="E4" s="4"/>
      <c r="F4" s="4"/>
      <c r="G4" s="4"/>
      <c r="H4" s="4"/>
      <c r="I4" s="4"/>
    </row>
    <row r="5" spans="1:9" ht="15.75">
      <c r="A5" s="6" t="s">
        <v>3</v>
      </c>
      <c r="B5" s="6"/>
      <c r="C5" s="6"/>
      <c r="D5" s="3"/>
      <c r="E5" s="3" t="s">
        <v>4</v>
      </c>
      <c r="F5" s="3"/>
      <c r="G5" s="3"/>
      <c r="I5" s="3"/>
    </row>
    <row r="6" spans="1:6" ht="18.75">
      <c r="A6" s="45"/>
      <c r="B6" s="45"/>
      <c r="C6" s="45"/>
      <c r="D6" s="45"/>
      <c r="E6" s="45"/>
      <c r="F6" s="45"/>
    </row>
    <row r="7" spans="1:6" ht="18.75">
      <c r="A7" s="45"/>
      <c r="B7" s="46" t="s">
        <v>163</v>
      </c>
      <c r="C7" s="46" t="s">
        <v>164</v>
      </c>
      <c r="D7" s="46" t="s">
        <v>165</v>
      </c>
      <c r="E7" s="46" t="s">
        <v>166</v>
      </c>
      <c r="F7" s="45"/>
    </row>
    <row r="8" spans="2:5" ht="18.75">
      <c r="B8" s="46">
        <v>1</v>
      </c>
      <c r="C8" s="47" t="s">
        <v>167</v>
      </c>
      <c r="D8" s="48" t="s">
        <v>168</v>
      </c>
      <c r="E8" s="46">
        <v>1</v>
      </c>
    </row>
    <row r="9" spans="2:5" ht="18.75">
      <c r="B9" s="46">
        <v>2</v>
      </c>
      <c r="C9" s="47" t="s">
        <v>169</v>
      </c>
      <c r="D9" s="48" t="s">
        <v>168</v>
      </c>
      <c r="E9" s="46">
        <v>2</v>
      </c>
    </row>
    <row r="10" spans="2:5" ht="18.75">
      <c r="B10" s="46">
        <v>3</v>
      </c>
      <c r="C10" s="47" t="s">
        <v>170</v>
      </c>
      <c r="D10" s="48" t="s">
        <v>171</v>
      </c>
      <c r="E10" s="46">
        <v>1</v>
      </c>
    </row>
    <row r="11" spans="2:5" ht="18.75">
      <c r="B11" s="46">
        <v>4</v>
      </c>
      <c r="C11" s="47" t="s">
        <v>172</v>
      </c>
      <c r="D11" s="48" t="s">
        <v>173</v>
      </c>
      <c r="E11" s="46">
        <v>1</v>
      </c>
    </row>
    <row r="12" spans="2:5" ht="16.5">
      <c r="B12" s="46">
        <v>5</v>
      </c>
      <c r="C12" s="49" t="s">
        <v>174</v>
      </c>
      <c r="D12" s="48" t="s">
        <v>175</v>
      </c>
      <c r="E12" s="46">
        <v>3</v>
      </c>
    </row>
    <row r="13" spans="2:5" ht="16.5">
      <c r="B13" s="46">
        <v>6</v>
      </c>
      <c r="C13" s="49" t="s">
        <v>176</v>
      </c>
      <c r="D13" s="48" t="s">
        <v>177</v>
      </c>
      <c r="E13" s="46">
        <v>3</v>
      </c>
    </row>
    <row r="14" ht="15.75"/>
    <row r="15" ht="15.75"/>
    <row r="16" spans="1:4" ht="18.75">
      <c r="A16" s="45"/>
      <c r="B16" s="45" t="s">
        <v>178</v>
      </c>
      <c r="C16" s="45"/>
      <c r="D16" s="45" t="s">
        <v>179</v>
      </c>
    </row>
    <row r="17" ht="15.75"/>
    <row r="18" ht="15.75"/>
    <row r="20" ht="15.75"/>
    <row r="21" ht="15.75"/>
    <row r="23" ht="15.75"/>
    <row r="26" ht="15.75"/>
  </sheetData>
  <sheetProtection selectLockedCells="1" selectUnlockedCells="1"/>
  <mergeCells count="4">
    <mergeCell ref="A1:E1"/>
    <mergeCell ref="A3:E3"/>
    <mergeCell ref="A4:E4"/>
    <mergeCell ref="A5:C5"/>
  </mergeCells>
  <printOptions/>
  <pageMargins left="0.7875" right="0.7875" top="1.0527777777777778" bottom="1.0527777777777778" header="0.7875" footer="0.7875"/>
  <pageSetup horizontalDpi="300" verticalDpi="300" orientation="portrait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2017-03-20T10:10:18Z</cp:lastPrinted>
  <dcterms:modified xsi:type="dcterms:W3CDTF">2017-03-20T10:19:22Z</dcterms:modified>
  <cp:category/>
  <cp:version/>
  <cp:contentType/>
  <cp:contentStatus/>
  <cp:revision>7</cp:revision>
</cp:coreProperties>
</file>